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app01.die.intern\Laufwerk Statistik\StatistikVHS\AKTUELL\Monitoring und Planung VHS nach BJen\Planung_Doku BJ2020\Jahresband\Online-Tabellen\"/>
    </mc:Choice>
  </mc:AlternateContent>
  <xr:revisionPtr revIDLastSave="0" documentId="13_ncr:1_{78988416-9353-4066-BD00-913A1DDF830C}" xr6:coauthVersionLast="47" xr6:coauthVersionMax="47" xr10:uidLastSave="{00000000-0000-0000-0000-000000000000}"/>
  <bookViews>
    <workbookView xWindow="195" yWindow="0" windowWidth="16455" windowHeight="19215" xr2:uid="{00000000-000D-0000-FFFF-FFFF00000000}"/>
  </bookViews>
  <sheets>
    <sheet name="Tabelle 33" sheetId="1" r:id="rId1"/>
  </sheets>
  <externalReferences>
    <externalReference r:id="rId2"/>
  </externalReferences>
  <definedNames>
    <definedName name="_xlnm.Print_Area" localSheetId="0">'Tabelle 33'!$A$1:$H$18</definedName>
    <definedName name="xx">[1]Tabelle2!$C$40,[1]Tabelle2!$E$40,[1]Tabelle2!$I$40,[1]Tabelle2!$U$40,[1]Tabelle2!$W$40,[1]Tabelle2!$S$40,[1]Tabelle2!$AA$40,[1]Tabelle2!$AC$40,[1]Tabelle2!$Y$40,[1]Tabelle2!$Q$40,[1]Tabelle2!$M$40,[1]Tabelle2!$O$40,[1]Tabelle2!$K$40,[1]Tabelle3!$E$40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<sst xmlns="http://schemas.openxmlformats.org/spreadsheetml/2006/main" count="21" uniqueCount="15">
  <si>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</si>
  <si>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/>
  </si>
  <si>
    <t>Sonstiges neben-/ freiberufliches/ ehrenamtliches
Personal</t>
  </si>
  <si>
    <t>Neben-/ frei-berufliche/ ehrenamtliche Leitungen von Kursen/ Lehrgängen</t>
  </si>
  <si>
    <t>Sonstiges hauptberufliches Personal und Wirtschafts-personal</t>
  </si>
  <si>
    <t>Hauptberufliches Verwaltungs-personal</t>
  </si>
  <si>
    <t>Hauptberufliches pädagogisches Personal</t>
  </si>
  <si>
    <t>VHS-Leitung</t>
  </si>
  <si>
    <t>Neben- oder freiberufliches und ehrenamtliches Personal (Beschäftigungsverhältnisse)</t>
  </si>
  <si>
    <t>Hauptberufliches Personal (Stellen - Vollzeitäquivalente zum Stichtag 31.12. des Berichtsjahres)</t>
  </si>
  <si>
    <t>Personal</t>
  </si>
  <si>
    <t>Jahr</t>
  </si>
  <si>
    <t>Anmerkungen. Datengrundlage: Volkshochschul-Statistik 2020; Basis: 852 VHS.</t>
  </si>
  <si>
    <t>Bitte verwenden Sie zur Zitation die DOI der Online-Publikation: 10.3278/I70681</t>
  </si>
  <si>
    <t>Quelle: Nicolas Echarti, Hella Huntemann, Thomas Lux, Elisabeth Reichart: Volkshochschul-Statistik – 59. Folge, Berichtsjahr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</si>
</sst>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3" fillId="2" borderId="0" xfId="1" applyFill="1" applyAlignment="1"/>
    <xf numFmtId="3" fontId="2" fillId="2" borderId="0" xfId="0" applyNumberFormat="1" applyFont="1" applyFill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2" fillId="3" borderId="4" xfId="0" applyNumberFormat="1" applyFont="1" applyFill="1" applyBorder="1" applyAlignment="1">
      <alignment horizontal="right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164" fontId="2" fillId="3" borderId="5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3" fontId="2" fillId="3" borderId="14" xfId="0" applyNumberFormat="1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3" fontId="2" fillId="4" borderId="11" xfId="2" applyNumberFormat="1" applyFont="1" applyFill="1" applyBorder="1" applyAlignment="1">
      <alignment horizontal="center" vertical="center" wrapText="1"/>
    </xf>
    <xf numFmtId="3" fontId="2" fillId="4" borderId="7" xfId="2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/>
    </xf>
    <xf numFmtId="0" fontId="7" fillId="5" borderId="18" xfId="2" applyFont="1" applyFill="1" applyBorder="1" applyAlignment="1">
      <alignment horizontal="center" vertical="center"/>
    </xf>
    <xf numFmtId="0" fontId="7" fillId="5" borderId="5" xfId="2" applyFont="1" applyFill="1" applyBorder="1" applyAlignment="1">
      <alignment horizontal="center" vertical="center"/>
    </xf>
    <xf numFmtId="0" fontId="7" fillId="5" borderId="4" xfId="2" applyFont="1" applyFill="1" applyBorder="1" applyAlignment="1">
      <alignment horizontal="center" vertical="center"/>
    </xf>
    <xf numFmtId="3" fontId="6" fillId="4" borderId="17" xfId="2" applyNumberFormat="1" applyFont="1" applyFill="1" applyBorder="1" applyAlignment="1">
      <alignment horizontal="center" vertical="center" wrapText="1"/>
    </xf>
    <xf numFmtId="3" fontId="6" fillId="4" borderId="16" xfId="2" applyNumberFormat="1" applyFont="1" applyFill="1" applyBorder="1" applyAlignment="1">
      <alignment horizontal="center" vertical="center" wrapText="1"/>
    </xf>
    <xf numFmtId="3" fontId="6" fillId="4" borderId="15" xfId="2" applyNumberFormat="1" applyFont="1" applyFill="1" applyBorder="1" applyAlignment="1">
      <alignment horizontal="center" vertical="center" wrapText="1"/>
    </xf>
    <xf numFmtId="3" fontId="6" fillId="4" borderId="0" xfId="2" applyNumberFormat="1" applyFont="1" applyFill="1" applyAlignment="1">
      <alignment horizontal="center" vertical="center" wrapText="1"/>
    </xf>
    <xf numFmtId="3" fontId="6" fillId="4" borderId="14" xfId="2" applyNumberFormat="1" applyFont="1" applyFill="1" applyBorder="1" applyAlignment="1">
      <alignment horizontal="center" vertical="center" wrapText="1"/>
    </xf>
    <xf numFmtId="164" fontId="2" fillId="4" borderId="13" xfId="2" applyNumberFormat="1" applyFont="1" applyFill="1" applyBorder="1" applyAlignment="1">
      <alignment horizontal="center" vertical="center" wrapText="1"/>
    </xf>
    <xf numFmtId="164" fontId="2" fillId="4" borderId="9" xfId="2" applyNumberFormat="1" applyFont="1" applyFill="1" applyBorder="1" applyAlignment="1">
      <alignment horizontal="center" vertical="center" wrapText="1"/>
    </xf>
    <xf numFmtId="3" fontId="2" fillId="4" borderId="12" xfId="2" applyNumberFormat="1" applyFont="1" applyFill="1" applyBorder="1" applyAlignment="1">
      <alignment horizontal="center" vertical="center" wrapText="1"/>
    </xf>
    <xf numFmtId="3" fontId="2" fillId="4" borderId="8" xfId="2" applyNumberFormat="1" applyFont="1" applyFill="1" applyBorder="1" applyAlignment="1">
      <alignment horizontal="center" vertical="center" wrapText="1"/>
    </xf>
    <xf numFmtId="0" fontId="6" fillId="5" borderId="6" xfId="2" applyFont="1" applyFill="1" applyBorder="1" applyAlignment="1">
      <alignment horizontal="center" vertical="center" wrapText="1"/>
    </xf>
    <xf numFmtId="0" fontId="6" fillId="5" borderId="10" xfId="2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left" wrapText="1"/>
    </xf>
  </cellXfs>
  <cellStyles count="3">
    <cellStyle name="Link" xfId="1" builtinId="8"/>
    <cellStyle name="Standard" xfId="0" builtinId="0"/>
    <cellStyle name="Standard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chema\AppData\Local\Microsoft\Windows\INetCache\Content.Outlook\OG59B27J\VHS-Statistik_Jahresba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Profile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  <sheetName val="Tabelle17"/>
      <sheetName val="Tabelle18"/>
      <sheetName val="Tabelle19"/>
      <sheetName val="Tabelle20"/>
      <sheetName val="Tabelle21"/>
      <sheetName val="Tabelle22"/>
      <sheetName val="Zeitreihe AL"/>
      <sheetName val="Änderungen BRD"/>
      <sheetName val="Rechtsträger"/>
      <sheetName val="Personal Frauen"/>
      <sheetName val="Leitung"/>
      <sheetName val="HPM"/>
      <sheetName val="Kursleitung"/>
      <sheetName val="Finanzierung"/>
      <sheetName val="Kurse %"/>
      <sheetName val="Ust %"/>
      <sheetName val="Beleg. %"/>
      <sheetName val="Geschlecht"/>
      <sheetName val="Alter"/>
      <sheetName val="Alter Prber"/>
      <sheetName val="Einzelv."/>
      <sheetName val="Studienfahrten"/>
      <sheetName val="Studienreisen"/>
    </sheetNames>
    <sheetDataSet>
      <sheetData sheetId="0"/>
      <sheetData sheetId="1"/>
      <sheetData sheetId="2"/>
      <sheetData sheetId="3">
        <row r="40">
          <cell r="C40">
            <v>0.56413999999999997</v>
          </cell>
          <cell r="E40">
            <v>0.54517000000000004</v>
          </cell>
          <cell r="I40">
            <v>0.64827999999999997</v>
          </cell>
          <cell r="K40">
            <v>0.80544000000000004</v>
          </cell>
          <cell r="M40">
            <v>0.80486000000000002</v>
          </cell>
          <cell r="O40">
            <v>0.80966000000000005</v>
          </cell>
          <cell r="Q40">
            <v>0.75578000000000001</v>
          </cell>
          <cell r="S40">
            <v>0.73748000000000002</v>
          </cell>
          <cell r="U40">
            <v>0.74548999999999999</v>
          </cell>
          <cell r="W40">
            <v>0.71165999999999996</v>
          </cell>
          <cell r="Y40">
            <v>0.80005000000000004</v>
          </cell>
          <cell r="AA40">
            <v>0.79549999999999998</v>
          </cell>
          <cell r="AC40">
            <v>0.80291999999999997</v>
          </cell>
        </row>
      </sheetData>
      <sheetData sheetId="4">
        <row r="40">
          <cell r="E40">
            <v>0.68067</v>
          </cell>
        </row>
      </sheetData>
      <sheetData sheetId="5"/>
      <sheetData sheetId="6"/>
      <sheetData sheetId="7"/>
      <sheetData sheetId="8"/>
      <sheetData sheetId="9">
        <row r="1">
          <cell r="A1" t="str">
            <v>Tabelle 8: Kurse, Unterrichtsstunden und Belegungen seit 1962-2017 mit Indexreihen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view="pageBreakPreview" zoomScaleNormal="100" zoomScaleSheetLayoutView="100" workbookViewId="0">
      <selection sqref="A1:G1"/>
    </sheetView>
  </sheetViews>
  <sheetFormatPr baseColWidth="10" defaultRowHeight="12.75" x14ac:dyDescent="0.2"/>
  <cols>
    <col min="3" max="3" width="13.140625" customWidth="1"/>
    <col min="4" max="4" width="12.42578125" customWidth="1"/>
    <col min="5" max="5" width="12.28515625" customWidth="1"/>
    <col min="7" max="7" width="13.7109375" customWidth="1"/>
    <col min="8" max="8" width="8.85546875" style="1" customWidth="1"/>
  </cols>
  <sheetData>
    <row r="1" spans="1:8" ht="39.950000000000003" customHeight="1" thickBot="1" x14ac:dyDescent="0.25">
      <c r="A1" s="21" t="str">
        <f>"Tabelle 33: Zeitreihen II (Personal) ab " &amp;A8</f>
        <v>Tabelle 33: Zeitreihen II (Personal) ab 2018</v>
      </c>
      <c r="B1" s="21"/>
      <c r="C1" s="21"/>
      <c r="D1" s="21"/>
      <c r="E1" s="21"/>
      <c r="F1" s="21"/>
      <c r="G1" s="21"/>
    </row>
    <row r="2" spans="1:8" ht="18.75" customHeight="1" x14ac:dyDescent="0.2">
      <c r="A2" s="34" t="s">
        <v>11</v>
      </c>
      <c r="B2" s="22" t="s">
        <v>10</v>
      </c>
      <c r="C2" s="23"/>
      <c r="D2" s="23"/>
      <c r="E2" s="23"/>
      <c r="F2" s="23"/>
      <c r="G2" s="24"/>
    </row>
    <row r="3" spans="1:8" ht="42.75" customHeight="1" x14ac:dyDescent="0.2">
      <c r="A3" s="35"/>
      <c r="B3" s="25" t="s">
        <v>9</v>
      </c>
      <c r="C3" s="26"/>
      <c r="D3" s="26"/>
      <c r="E3" s="27"/>
      <c r="F3" s="28" t="s">
        <v>8</v>
      </c>
      <c r="G3" s="29"/>
    </row>
    <row r="4" spans="1:8" x14ac:dyDescent="0.2">
      <c r="A4" s="35"/>
      <c r="B4" s="30" t="s">
        <v>7</v>
      </c>
      <c r="C4" s="30" t="s">
        <v>6</v>
      </c>
      <c r="D4" s="30" t="s">
        <v>5</v>
      </c>
      <c r="E4" s="30" t="s">
        <v>4</v>
      </c>
      <c r="F4" s="32" t="s">
        <v>3</v>
      </c>
      <c r="G4" s="19" t="s">
        <v>2</v>
      </c>
    </row>
    <row r="5" spans="1:8" ht="18" customHeight="1" x14ac:dyDescent="0.2">
      <c r="A5" s="35"/>
      <c r="B5" s="31"/>
      <c r="C5" s="31"/>
      <c r="D5" s="31"/>
      <c r="E5" s="31"/>
      <c r="F5" s="33"/>
      <c r="G5" s="20"/>
    </row>
    <row r="6" spans="1:8" ht="12.75" customHeight="1" x14ac:dyDescent="0.2">
      <c r="A6" s="35"/>
      <c r="B6" s="31"/>
      <c r="C6" s="31"/>
      <c r="D6" s="31"/>
      <c r="E6" s="31"/>
      <c r="F6" s="33"/>
      <c r="G6" s="20"/>
    </row>
    <row r="7" spans="1:8" ht="36" customHeight="1" thickBot="1" x14ac:dyDescent="0.25">
      <c r="A7" s="35"/>
      <c r="B7" s="31"/>
      <c r="C7" s="31"/>
      <c r="D7" s="31"/>
      <c r="E7" s="31"/>
      <c r="F7" s="33"/>
      <c r="G7" s="20"/>
    </row>
    <row r="8" spans="1:8" s="9" customFormat="1" x14ac:dyDescent="0.2">
      <c r="A8" s="16">
        <v>2018</v>
      </c>
      <c r="B8" s="12">
        <v>657.1</v>
      </c>
      <c r="C8" s="12">
        <v>4054.1</v>
      </c>
      <c r="D8" s="12">
        <v>3897.6</v>
      </c>
      <c r="E8" s="12">
        <v>939.8</v>
      </c>
      <c r="F8" s="11">
        <v>181495</v>
      </c>
      <c r="G8" s="10">
        <v>18069</v>
      </c>
      <c r="H8" s="36"/>
    </row>
    <row r="9" spans="1:8" s="9" customFormat="1" x14ac:dyDescent="0.2">
      <c r="A9" s="17">
        <v>2019</v>
      </c>
      <c r="B9" s="13">
        <v>685.5</v>
      </c>
      <c r="C9" s="13">
        <v>4130.3999999999996</v>
      </c>
      <c r="D9" s="13">
        <v>3947.3</v>
      </c>
      <c r="E9" s="13">
        <v>1051.7</v>
      </c>
      <c r="F9" s="14">
        <v>184148</v>
      </c>
      <c r="G9" s="15">
        <v>22753</v>
      </c>
      <c r="H9" s="36"/>
    </row>
    <row r="10" spans="1:8" ht="13.5" thickBot="1" x14ac:dyDescent="0.25">
      <c r="A10" s="18">
        <v>2020</v>
      </c>
      <c r="B10" s="8">
        <v>679.4</v>
      </c>
      <c r="C10" s="8">
        <v>4245.2</v>
      </c>
      <c r="D10" s="8">
        <v>3904.1</v>
      </c>
      <c r="E10" s="8">
        <v>1126.2</v>
      </c>
      <c r="F10" s="7">
        <v>156498</v>
      </c>
      <c r="G10" s="6">
        <v>18758</v>
      </c>
    </row>
    <row r="11" spans="1:8" x14ac:dyDescent="0.2">
      <c r="A11" s="2" t="s">
        <v>1</v>
      </c>
      <c r="B11" s="5" t="s">
        <v>1</v>
      </c>
      <c r="C11" s="5" t="s">
        <v>1</v>
      </c>
      <c r="D11" s="5" t="s">
        <v>1</v>
      </c>
      <c r="E11" s="5" t="s">
        <v>1</v>
      </c>
      <c r="F11" s="4" t="s">
        <v>1</v>
      </c>
      <c r="G11" s="4" t="s">
        <v>1</v>
      </c>
    </row>
    <row r="12" spans="1:8" x14ac:dyDescent="0.2">
      <c r="A12" s="1" t="s">
        <v>12</v>
      </c>
      <c r="B12" s="5"/>
      <c r="C12" s="5"/>
      <c r="D12" s="5"/>
      <c r="E12" s="5"/>
      <c r="F12" s="4"/>
      <c r="G12" s="4"/>
    </row>
    <row r="13" spans="1:8" x14ac:dyDescent="0.2">
      <c r="A13" s="1"/>
      <c r="B13" s="5"/>
      <c r="C13" s="5"/>
      <c r="D13" s="5"/>
      <c r="E13" s="5"/>
      <c r="F13" s="4"/>
      <c r="G13" s="4"/>
    </row>
    <row r="14" spans="1:8" ht="27.75" customHeight="1" x14ac:dyDescent="0.2">
      <c r="A14" s="37" t="s">
        <v>14</v>
      </c>
      <c r="B14" s="37"/>
      <c r="C14" s="37"/>
      <c r="D14" s="37"/>
      <c r="E14" s="37"/>
      <c r="F14" s="37"/>
      <c r="G14" s="37"/>
      <c r="H14" s="37"/>
    </row>
    <row r="15" spans="1:8" x14ac:dyDescent="0.2">
      <c r="A15" s="3" t="s">
        <v>0</v>
      </c>
      <c r="B15" s="2"/>
      <c r="C15" s="2"/>
      <c r="D15" s="2"/>
      <c r="E15" s="2"/>
      <c r="F15" s="2"/>
      <c r="G15" s="2"/>
    </row>
    <row r="16" spans="1:8" x14ac:dyDescent="0.2">
      <c r="A16" s="1"/>
      <c r="B16" s="2"/>
      <c r="C16" s="2"/>
      <c r="D16" s="2"/>
      <c r="E16" s="2"/>
      <c r="F16" s="2"/>
      <c r="G16" s="2"/>
    </row>
    <row r="17" spans="1:7" x14ac:dyDescent="0.2">
      <c r="A17" s="1" t="s">
        <v>13</v>
      </c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</sheetData>
  <mergeCells count="12">
    <mergeCell ref="A14:H14"/>
    <mergeCell ref="G4:G7"/>
    <mergeCell ref="A1:G1"/>
    <mergeCell ref="B2:G2"/>
    <mergeCell ref="B3:E3"/>
    <mergeCell ref="F3:G3"/>
    <mergeCell ref="B4:B7"/>
    <mergeCell ref="C4:C7"/>
    <mergeCell ref="D4:D7"/>
    <mergeCell ref="E4:E7"/>
    <mergeCell ref="F4:F7"/>
    <mergeCell ref="A2:A7"/>
  </mergeCells>
  <hyperlinks>
    <hyperlink ref="A15" r:id="rId1" xr:uid="{00000000-0004-0000-0000-000000000000}"/>
  </hyperlinks>
  <pageMargins left="0.7" right="0.7" top="0.78740157499999996" bottom="0.78740157499999996" header="0.3" footer="0.3"/>
  <pageSetup paperSize="9" scale="9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33</vt:lpstr>
      <vt:lpstr>'Tabelle 33'!Druckbereich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Lux, Thomas</cp:lastModifiedBy>
  <dcterms:created xsi:type="dcterms:W3CDTF">2021-01-15T13:14:48Z</dcterms:created>
  <dcterms:modified xsi:type="dcterms:W3CDTF">2021-12-20T12:58:14Z</dcterms:modified>
</cp:coreProperties>
</file>