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17D9937D-43FB-4BA5-AA16-5766489A3D2C}" xr6:coauthVersionLast="47" xr6:coauthVersionMax="47" xr10:uidLastSave="{00000000-0000-0000-0000-000000000000}"/>
  <bookViews>
    <workbookView xWindow="28680" yWindow="-120" windowWidth="29040" windowHeight="17640" xr2:uid="{E8E845D7-A85F-4A0D-A10C-234952D5A061}"/>
  </bookViews>
  <sheets>
    <sheet name="Tabelle 5" sheetId="1" r:id="rId1"/>
  </sheets>
  <externalReferences>
    <externalReference r:id="rId2"/>
  </externalReferences>
  <definedNames>
    <definedName name="_xlnm.Print_Area" localSheetId="0">'Tabelle 5'!$A$1:$N$45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A42" i="1"/>
  <c r="A40" i="1"/>
  <c r="A1" i="1"/>
</calcChain>
</file>

<file path=xl/sharedStrings.xml><?xml version="1.0" encoding="utf-8"?>
<sst xmlns="http://schemas.openxmlformats.org/spreadsheetml/2006/main" count="36" uniqueCount="33">
  <si>
    <t>Land</t>
  </si>
  <si>
    <t>Ausgaben insgesamt
(1.000 Euro)</t>
  </si>
  <si>
    <t>davon für</t>
  </si>
  <si>
    <t>haupt-berufliches Personal (ohne Wirtschafts-personal)</t>
  </si>
  <si>
    <t>Wirtschafts-personal</t>
  </si>
  <si>
    <t>Vergütungen/ Aufwands-entschä-digungen für nebenberuf-liche/ ehrenamtliche VHS-Mitarbeitende</t>
  </si>
  <si>
    <t>Honorare/ Reisekosten für freie Mitarbeitende (Kursleiter/ innen, Referent/ innen)</t>
  </si>
  <si>
    <t>Öffentlichkeits-arbeit/ Werbung</t>
  </si>
  <si>
    <t>Gebäude/ Räume; Miete/ Mietneben-kosten</t>
  </si>
  <si>
    <t>Mit-arbeitenden-fortbildung</t>
  </si>
  <si>
    <t>Lehr- und Lernmittel; Bibliothek</t>
  </si>
  <si>
    <t>Geschäfts-ausgaben; Beschaffung/ Unterhaltung von Geräten</t>
  </si>
  <si>
    <t>Fremd- und Dienstleistun-gen (soweit nicht in anderen Positionen enthalten)</t>
  </si>
  <si>
    <t>alle sonstigen Ausgaben</t>
  </si>
  <si>
    <t>BW</t>
  </si>
  <si>
    <t>BY</t>
  </si>
  <si>
    <t>BE</t>
  </si>
  <si>
    <t>BB</t>
  </si>
  <si>
    <t>HB</t>
  </si>
  <si>
    <t>-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</si>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</sst>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1" fillId="3" borderId="4" xfId="1" applyFill="1" applyBorder="1" applyAlignment="1">
      <alignment horizontal="center" vertical="top"/>
    </xf>
    <xf numFmtId="0" fontId="1" fillId="3" borderId="5" xfId="1" applyFill="1" applyBorder="1" applyAlignment="1">
      <alignment horizontal="center" vertical="top"/>
    </xf>
    <xf numFmtId="0" fontId="1" fillId="2" borderId="0" xfId="1" applyFill="1"/>
    <xf numFmtId="0" fontId="1" fillId="0" borderId="0" xfId="1"/>
    <xf numFmtId="0" fontId="3" fillId="3" borderId="6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/>
    </xf>
    <xf numFmtId="0" fontId="3" fillId="3" borderId="9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horizontal="center" vertical="top"/>
    </xf>
    <xf numFmtId="0" fontId="3" fillId="3" borderId="11" xfId="1" applyFont="1" applyFill="1" applyBorder="1" applyAlignment="1">
      <alignment horizontal="center" vertical="top" wrapText="1"/>
    </xf>
    <xf numFmtId="0" fontId="4" fillId="3" borderId="12" xfId="1" applyFont="1" applyFill="1" applyBorder="1" applyAlignment="1">
      <alignment horizontal="center" vertical="top" wrapText="1"/>
    </xf>
    <xf numFmtId="0" fontId="4" fillId="3" borderId="13" xfId="1" applyFont="1" applyFill="1" applyBorder="1" applyAlignment="1">
      <alignment horizontal="center" vertical="top" wrapText="1"/>
    </xf>
    <xf numFmtId="3" fontId="3" fillId="0" borderId="14" xfId="1" applyNumberFormat="1" applyFont="1" applyBorder="1" applyAlignment="1">
      <alignment horizontal="left" vertical="center" wrapText="1"/>
    </xf>
    <xf numFmtId="3" fontId="5" fillId="0" borderId="15" xfId="1" applyNumberFormat="1" applyFont="1" applyBorder="1" applyAlignment="1">
      <alignment horizontal="right" vertical="center" wrapText="1"/>
    </xf>
    <xf numFmtId="3" fontId="5" fillId="0" borderId="0" xfId="1" applyNumberFormat="1" applyFont="1" applyAlignment="1">
      <alignment horizontal="right" vertical="center" wrapText="1"/>
    </xf>
    <xf numFmtId="3" fontId="5" fillId="0" borderId="0" xfId="1" applyNumberFormat="1" applyFont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1" fillId="2" borderId="0" xfId="1" applyNumberFormat="1" applyFill="1"/>
    <xf numFmtId="3" fontId="1" fillId="0" borderId="0" xfId="1" applyNumberFormat="1"/>
    <xf numFmtId="3" fontId="3" fillId="0" borderId="17" xfId="1" applyNumberFormat="1" applyFont="1" applyBorder="1" applyAlignment="1">
      <alignment horizontal="left" vertical="center" wrapText="1"/>
    </xf>
    <xf numFmtId="165" fontId="6" fillId="0" borderId="18" xfId="1" applyNumberFormat="1" applyFont="1" applyBorder="1" applyAlignment="1">
      <alignment horizontal="right" vertical="center" wrapText="1"/>
    </xf>
    <xf numFmtId="165" fontId="6" fillId="0" borderId="19" xfId="1" applyNumberFormat="1" applyFont="1" applyBorder="1" applyAlignment="1">
      <alignment horizontal="right" vertical="center" wrapText="1"/>
    </xf>
    <xf numFmtId="165" fontId="6" fillId="0" borderId="19" xfId="1" applyNumberFormat="1" applyFont="1" applyBorder="1" applyAlignment="1">
      <alignment horizontal="right" vertical="center"/>
    </xf>
    <xf numFmtId="165" fontId="6" fillId="0" borderId="20" xfId="1" applyNumberFormat="1" applyFont="1" applyBorder="1" applyAlignment="1">
      <alignment horizontal="right" vertical="center"/>
    </xf>
    <xf numFmtId="165" fontId="6" fillId="2" borderId="0" xfId="1" applyNumberFormat="1" applyFont="1" applyFill="1"/>
    <xf numFmtId="165" fontId="6" fillId="0" borderId="0" xfId="1" applyNumberFormat="1" applyFont="1"/>
    <xf numFmtId="3" fontId="5" fillId="0" borderId="21" xfId="1" applyNumberFormat="1" applyFont="1" applyBorder="1" applyAlignment="1">
      <alignment horizontal="right" vertical="center" wrapText="1"/>
    </xf>
    <xf numFmtId="3" fontId="5" fillId="0" borderId="22" xfId="1" applyNumberFormat="1" applyFont="1" applyBorder="1" applyAlignment="1">
      <alignment horizontal="right" vertical="center" wrapText="1"/>
    </xf>
    <xf numFmtId="3" fontId="5" fillId="0" borderId="22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left" vertical="center" wrapText="1"/>
    </xf>
    <xf numFmtId="3" fontId="3" fillId="0" borderId="25" xfId="1" applyNumberFormat="1" applyFont="1" applyBorder="1" applyAlignment="1">
      <alignment horizontal="left" vertical="center" wrapText="1"/>
    </xf>
    <xf numFmtId="165" fontId="6" fillId="0" borderId="26" xfId="1" applyNumberFormat="1" applyFont="1" applyBorder="1" applyAlignment="1">
      <alignment horizontal="right" vertical="center" wrapText="1"/>
    </xf>
    <xf numFmtId="165" fontId="6" fillId="0" borderId="27" xfId="1" applyNumberFormat="1" applyFont="1" applyBorder="1" applyAlignment="1">
      <alignment horizontal="right" vertical="center" wrapText="1"/>
    </xf>
    <xf numFmtId="165" fontId="6" fillId="0" borderId="27" xfId="1" applyNumberFormat="1" applyFont="1" applyBorder="1" applyAlignment="1">
      <alignment horizontal="right" vertical="center"/>
    </xf>
    <xf numFmtId="165" fontId="6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left" vertical="center" wrapText="1"/>
    </xf>
    <xf numFmtId="3" fontId="7" fillId="0" borderId="15" xfId="1" applyNumberFormat="1" applyFont="1" applyBorder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3" fontId="7" fillId="0" borderId="0" xfId="1" applyNumberFormat="1" applyFont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left" vertical="center" wrapText="1"/>
    </xf>
    <xf numFmtId="165" fontId="6" fillId="0" borderId="3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/>
    </xf>
    <xf numFmtId="165" fontId="6" fillId="0" borderId="32" xfId="1" applyNumberFormat="1" applyFont="1" applyBorder="1" applyAlignment="1">
      <alignment horizontal="right" vertical="center"/>
    </xf>
    <xf numFmtId="0" fontId="5" fillId="2" borderId="0" xfId="1" applyFont="1" applyFill="1"/>
  </cellXfs>
  <cellStyles count="2">
    <cellStyle name="Standard" xfId="0" builtinId="0"/>
    <cellStyle name="Standard 3" xfId="1" xr:uid="{D36B46F2-64B6-4463-9C63-10125214EE99}"/>
  </cellStyles>
  <dxfs count="51"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D2A70-2156-4343-B96D-6FBC150B9481}">
  <sheetPr>
    <pageSetUpPr fitToPage="1"/>
  </sheetPr>
  <dimension ref="A1:N45"/>
  <sheetViews>
    <sheetView tabSelected="1"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11.75" style="9" customWidth="1"/>
    <col min="2" max="4" width="8.5" style="9" customWidth="1"/>
    <col min="5" max="5" width="9.625" style="9" customWidth="1"/>
    <col min="6" max="6" width="9.25" style="9" customWidth="1"/>
    <col min="7" max="7" width="9.625" style="9" customWidth="1"/>
    <col min="8" max="10" width="8.5" style="9" customWidth="1"/>
    <col min="11" max="11" width="9" style="9" customWidth="1"/>
    <col min="12" max="13" width="8.5" style="9" customWidth="1"/>
    <col min="14" max="14" width="2.375" style="8" customWidth="1"/>
    <col min="15" max="256" width="11" style="9"/>
    <col min="257" max="257" width="11.75" style="9" customWidth="1"/>
    <col min="258" max="260" width="8.5" style="9" customWidth="1"/>
    <col min="261" max="261" width="9.625" style="9" customWidth="1"/>
    <col min="262" max="262" width="9.25" style="9" customWidth="1"/>
    <col min="263" max="263" width="9.625" style="9" customWidth="1"/>
    <col min="264" max="266" width="8.5" style="9" customWidth="1"/>
    <col min="267" max="267" width="9" style="9" customWidth="1"/>
    <col min="268" max="269" width="8.5" style="9" customWidth="1"/>
    <col min="270" max="270" width="2.375" style="9" customWidth="1"/>
    <col min="271" max="512" width="11" style="9"/>
    <col min="513" max="513" width="11.75" style="9" customWidth="1"/>
    <col min="514" max="516" width="8.5" style="9" customWidth="1"/>
    <col min="517" max="517" width="9.625" style="9" customWidth="1"/>
    <col min="518" max="518" width="9.25" style="9" customWidth="1"/>
    <col min="519" max="519" width="9.625" style="9" customWidth="1"/>
    <col min="520" max="522" width="8.5" style="9" customWidth="1"/>
    <col min="523" max="523" width="9" style="9" customWidth="1"/>
    <col min="524" max="525" width="8.5" style="9" customWidth="1"/>
    <col min="526" max="526" width="2.375" style="9" customWidth="1"/>
    <col min="527" max="768" width="11" style="9"/>
    <col min="769" max="769" width="11.75" style="9" customWidth="1"/>
    <col min="770" max="772" width="8.5" style="9" customWidth="1"/>
    <col min="773" max="773" width="9.625" style="9" customWidth="1"/>
    <col min="774" max="774" width="9.25" style="9" customWidth="1"/>
    <col min="775" max="775" width="9.625" style="9" customWidth="1"/>
    <col min="776" max="778" width="8.5" style="9" customWidth="1"/>
    <col min="779" max="779" width="9" style="9" customWidth="1"/>
    <col min="780" max="781" width="8.5" style="9" customWidth="1"/>
    <col min="782" max="782" width="2.375" style="9" customWidth="1"/>
    <col min="783" max="1024" width="11" style="9"/>
    <col min="1025" max="1025" width="11.75" style="9" customWidth="1"/>
    <col min="1026" max="1028" width="8.5" style="9" customWidth="1"/>
    <col min="1029" max="1029" width="9.625" style="9" customWidth="1"/>
    <col min="1030" max="1030" width="9.25" style="9" customWidth="1"/>
    <col min="1031" max="1031" width="9.625" style="9" customWidth="1"/>
    <col min="1032" max="1034" width="8.5" style="9" customWidth="1"/>
    <col min="1035" max="1035" width="9" style="9" customWidth="1"/>
    <col min="1036" max="1037" width="8.5" style="9" customWidth="1"/>
    <col min="1038" max="1038" width="2.375" style="9" customWidth="1"/>
    <col min="1039" max="1280" width="11" style="9"/>
    <col min="1281" max="1281" width="11.75" style="9" customWidth="1"/>
    <col min="1282" max="1284" width="8.5" style="9" customWidth="1"/>
    <col min="1285" max="1285" width="9.625" style="9" customWidth="1"/>
    <col min="1286" max="1286" width="9.25" style="9" customWidth="1"/>
    <col min="1287" max="1287" width="9.625" style="9" customWidth="1"/>
    <col min="1288" max="1290" width="8.5" style="9" customWidth="1"/>
    <col min="1291" max="1291" width="9" style="9" customWidth="1"/>
    <col min="1292" max="1293" width="8.5" style="9" customWidth="1"/>
    <col min="1294" max="1294" width="2.375" style="9" customWidth="1"/>
    <col min="1295" max="1536" width="11" style="9"/>
    <col min="1537" max="1537" width="11.75" style="9" customWidth="1"/>
    <col min="1538" max="1540" width="8.5" style="9" customWidth="1"/>
    <col min="1541" max="1541" width="9.625" style="9" customWidth="1"/>
    <col min="1542" max="1542" width="9.25" style="9" customWidth="1"/>
    <col min="1543" max="1543" width="9.625" style="9" customWidth="1"/>
    <col min="1544" max="1546" width="8.5" style="9" customWidth="1"/>
    <col min="1547" max="1547" width="9" style="9" customWidth="1"/>
    <col min="1548" max="1549" width="8.5" style="9" customWidth="1"/>
    <col min="1550" max="1550" width="2.375" style="9" customWidth="1"/>
    <col min="1551" max="1792" width="11" style="9"/>
    <col min="1793" max="1793" width="11.75" style="9" customWidth="1"/>
    <col min="1794" max="1796" width="8.5" style="9" customWidth="1"/>
    <col min="1797" max="1797" width="9.625" style="9" customWidth="1"/>
    <col min="1798" max="1798" width="9.25" style="9" customWidth="1"/>
    <col min="1799" max="1799" width="9.625" style="9" customWidth="1"/>
    <col min="1800" max="1802" width="8.5" style="9" customWidth="1"/>
    <col min="1803" max="1803" width="9" style="9" customWidth="1"/>
    <col min="1804" max="1805" width="8.5" style="9" customWidth="1"/>
    <col min="1806" max="1806" width="2.375" style="9" customWidth="1"/>
    <col min="1807" max="2048" width="11" style="9"/>
    <col min="2049" max="2049" width="11.75" style="9" customWidth="1"/>
    <col min="2050" max="2052" width="8.5" style="9" customWidth="1"/>
    <col min="2053" max="2053" width="9.625" style="9" customWidth="1"/>
    <col min="2054" max="2054" width="9.25" style="9" customWidth="1"/>
    <col min="2055" max="2055" width="9.625" style="9" customWidth="1"/>
    <col min="2056" max="2058" width="8.5" style="9" customWidth="1"/>
    <col min="2059" max="2059" width="9" style="9" customWidth="1"/>
    <col min="2060" max="2061" width="8.5" style="9" customWidth="1"/>
    <col min="2062" max="2062" width="2.375" style="9" customWidth="1"/>
    <col min="2063" max="2304" width="11" style="9"/>
    <col min="2305" max="2305" width="11.75" style="9" customWidth="1"/>
    <col min="2306" max="2308" width="8.5" style="9" customWidth="1"/>
    <col min="2309" max="2309" width="9.625" style="9" customWidth="1"/>
    <col min="2310" max="2310" width="9.25" style="9" customWidth="1"/>
    <col min="2311" max="2311" width="9.625" style="9" customWidth="1"/>
    <col min="2312" max="2314" width="8.5" style="9" customWidth="1"/>
    <col min="2315" max="2315" width="9" style="9" customWidth="1"/>
    <col min="2316" max="2317" width="8.5" style="9" customWidth="1"/>
    <col min="2318" max="2318" width="2.375" style="9" customWidth="1"/>
    <col min="2319" max="2560" width="11" style="9"/>
    <col min="2561" max="2561" width="11.75" style="9" customWidth="1"/>
    <col min="2562" max="2564" width="8.5" style="9" customWidth="1"/>
    <col min="2565" max="2565" width="9.625" style="9" customWidth="1"/>
    <col min="2566" max="2566" width="9.25" style="9" customWidth="1"/>
    <col min="2567" max="2567" width="9.625" style="9" customWidth="1"/>
    <col min="2568" max="2570" width="8.5" style="9" customWidth="1"/>
    <col min="2571" max="2571" width="9" style="9" customWidth="1"/>
    <col min="2572" max="2573" width="8.5" style="9" customWidth="1"/>
    <col min="2574" max="2574" width="2.375" style="9" customWidth="1"/>
    <col min="2575" max="2816" width="11" style="9"/>
    <col min="2817" max="2817" width="11.75" style="9" customWidth="1"/>
    <col min="2818" max="2820" width="8.5" style="9" customWidth="1"/>
    <col min="2821" max="2821" width="9.625" style="9" customWidth="1"/>
    <col min="2822" max="2822" width="9.25" style="9" customWidth="1"/>
    <col min="2823" max="2823" width="9.625" style="9" customWidth="1"/>
    <col min="2824" max="2826" width="8.5" style="9" customWidth="1"/>
    <col min="2827" max="2827" width="9" style="9" customWidth="1"/>
    <col min="2828" max="2829" width="8.5" style="9" customWidth="1"/>
    <col min="2830" max="2830" width="2.375" style="9" customWidth="1"/>
    <col min="2831" max="3072" width="11" style="9"/>
    <col min="3073" max="3073" width="11.75" style="9" customWidth="1"/>
    <col min="3074" max="3076" width="8.5" style="9" customWidth="1"/>
    <col min="3077" max="3077" width="9.625" style="9" customWidth="1"/>
    <col min="3078" max="3078" width="9.25" style="9" customWidth="1"/>
    <col min="3079" max="3079" width="9.625" style="9" customWidth="1"/>
    <col min="3080" max="3082" width="8.5" style="9" customWidth="1"/>
    <col min="3083" max="3083" width="9" style="9" customWidth="1"/>
    <col min="3084" max="3085" width="8.5" style="9" customWidth="1"/>
    <col min="3086" max="3086" width="2.375" style="9" customWidth="1"/>
    <col min="3087" max="3328" width="11" style="9"/>
    <col min="3329" max="3329" width="11.75" style="9" customWidth="1"/>
    <col min="3330" max="3332" width="8.5" style="9" customWidth="1"/>
    <col min="3333" max="3333" width="9.625" style="9" customWidth="1"/>
    <col min="3334" max="3334" width="9.25" style="9" customWidth="1"/>
    <col min="3335" max="3335" width="9.625" style="9" customWidth="1"/>
    <col min="3336" max="3338" width="8.5" style="9" customWidth="1"/>
    <col min="3339" max="3339" width="9" style="9" customWidth="1"/>
    <col min="3340" max="3341" width="8.5" style="9" customWidth="1"/>
    <col min="3342" max="3342" width="2.375" style="9" customWidth="1"/>
    <col min="3343" max="3584" width="11" style="9"/>
    <col min="3585" max="3585" width="11.75" style="9" customWidth="1"/>
    <col min="3586" max="3588" width="8.5" style="9" customWidth="1"/>
    <col min="3589" max="3589" width="9.625" style="9" customWidth="1"/>
    <col min="3590" max="3590" width="9.25" style="9" customWidth="1"/>
    <col min="3591" max="3591" width="9.625" style="9" customWidth="1"/>
    <col min="3592" max="3594" width="8.5" style="9" customWidth="1"/>
    <col min="3595" max="3595" width="9" style="9" customWidth="1"/>
    <col min="3596" max="3597" width="8.5" style="9" customWidth="1"/>
    <col min="3598" max="3598" width="2.375" style="9" customWidth="1"/>
    <col min="3599" max="3840" width="11" style="9"/>
    <col min="3841" max="3841" width="11.75" style="9" customWidth="1"/>
    <col min="3842" max="3844" width="8.5" style="9" customWidth="1"/>
    <col min="3845" max="3845" width="9.625" style="9" customWidth="1"/>
    <col min="3846" max="3846" width="9.25" style="9" customWidth="1"/>
    <col min="3847" max="3847" width="9.625" style="9" customWidth="1"/>
    <col min="3848" max="3850" width="8.5" style="9" customWidth="1"/>
    <col min="3851" max="3851" width="9" style="9" customWidth="1"/>
    <col min="3852" max="3853" width="8.5" style="9" customWidth="1"/>
    <col min="3854" max="3854" width="2.375" style="9" customWidth="1"/>
    <col min="3855" max="4096" width="11" style="9"/>
    <col min="4097" max="4097" width="11.75" style="9" customWidth="1"/>
    <col min="4098" max="4100" width="8.5" style="9" customWidth="1"/>
    <col min="4101" max="4101" width="9.625" style="9" customWidth="1"/>
    <col min="4102" max="4102" width="9.25" style="9" customWidth="1"/>
    <col min="4103" max="4103" width="9.625" style="9" customWidth="1"/>
    <col min="4104" max="4106" width="8.5" style="9" customWidth="1"/>
    <col min="4107" max="4107" width="9" style="9" customWidth="1"/>
    <col min="4108" max="4109" width="8.5" style="9" customWidth="1"/>
    <col min="4110" max="4110" width="2.375" style="9" customWidth="1"/>
    <col min="4111" max="4352" width="11" style="9"/>
    <col min="4353" max="4353" width="11.75" style="9" customWidth="1"/>
    <col min="4354" max="4356" width="8.5" style="9" customWidth="1"/>
    <col min="4357" max="4357" width="9.625" style="9" customWidth="1"/>
    <col min="4358" max="4358" width="9.25" style="9" customWidth="1"/>
    <col min="4359" max="4359" width="9.625" style="9" customWidth="1"/>
    <col min="4360" max="4362" width="8.5" style="9" customWidth="1"/>
    <col min="4363" max="4363" width="9" style="9" customWidth="1"/>
    <col min="4364" max="4365" width="8.5" style="9" customWidth="1"/>
    <col min="4366" max="4366" width="2.375" style="9" customWidth="1"/>
    <col min="4367" max="4608" width="11" style="9"/>
    <col min="4609" max="4609" width="11.75" style="9" customWidth="1"/>
    <col min="4610" max="4612" width="8.5" style="9" customWidth="1"/>
    <col min="4613" max="4613" width="9.625" style="9" customWidth="1"/>
    <col min="4614" max="4614" width="9.25" style="9" customWidth="1"/>
    <col min="4615" max="4615" width="9.625" style="9" customWidth="1"/>
    <col min="4616" max="4618" width="8.5" style="9" customWidth="1"/>
    <col min="4619" max="4619" width="9" style="9" customWidth="1"/>
    <col min="4620" max="4621" width="8.5" style="9" customWidth="1"/>
    <col min="4622" max="4622" width="2.375" style="9" customWidth="1"/>
    <col min="4623" max="4864" width="11" style="9"/>
    <col min="4865" max="4865" width="11.75" style="9" customWidth="1"/>
    <col min="4866" max="4868" width="8.5" style="9" customWidth="1"/>
    <col min="4869" max="4869" width="9.625" style="9" customWidth="1"/>
    <col min="4870" max="4870" width="9.25" style="9" customWidth="1"/>
    <col min="4871" max="4871" width="9.625" style="9" customWidth="1"/>
    <col min="4872" max="4874" width="8.5" style="9" customWidth="1"/>
    <col min="4875" max="4875" width="9" style="9" customWidth="1"/>
    <col min="4876" max="4877" width="8.5" style="9" customWidth="1"/>
    <col min="4878" max="4878" width="2.375" style="9" customWidth="1"/>
    <col min="4879" max="5120" width="11" style="9"/>
    <col min="5121" max="5121" width="11.75" style="9" customWidth="1"/>
    <col min="5122" max="5124" width="8.5" style="9" customWidth="1"/>
    <col min="5125" max="5125" width="9.625" style="9" customWidth="1"/>
    <col min="5126" max="5126" width="9.25" style="9" customWidth="1"/>
    <col min="5127" max="5127" width="9.625" style="9" customWidth="1"/>
    <col min="5128" max="5130" width="8.5" style="9" customWidth="1"/>
    <col min="5131" max="5131" width="9" style="9" customWidth="1"/>
    <col min="5132" max="5133" width="8.5" style="9" customWidth="1"/>
    <col min="5134" max="5134" width="2.375" style="9" customWidth="1"/>
    <col min="5135" max="5376" width="11" style="9"/>
    <col min="5377" max="5377" width="11.75" style="9" customWidth="1"/>
    <col min="5378" max="5380" width="8.5" style="9" customWidth="1"/>
    <col min="5381" max="5381" width="9.625" style="9" customWidth="1"/>
    <col min="5382" max="5382" width="9.25" style="9" customWidth="1"/>
    <col min="5383" max="5383" width="9.625" style="9" customWidth="1"/>
    <col min="5384" max="5386" width="8.5" style="9" customWidth="1"/>
    <col min="5387" max="5387" width="9" style="9" customWidth="1"/>
    <col min="5388" max="5389" width="8.5" style="9" customWidth="1"/>
    <col min="5390" max="5390" width="2.375" style="9" customWidth="1"/>
    <col min="5391" max="5632" width="11" style="9"/>
    <col min="5633" max="5633" width="11.75" style="9" customWidth="1"/>
    <col min="5634" max="5636" width="8.5" style="9" customWidth="1"/>
    <col min="5637" max="5637" width="9.625" style="9" customWidth="1"/>
    <col min="5638" max="5638" width="9.25" style="9" customWidth="1"/>
    <col min="5639" max="5639" width="9.625" style="9" customWidth="1"/>
    <col min="5640" max="5642" width="8.5" style="9" customWidth="1"/>
    <col min="5643" max="5643" width="9" style="9" customWidth="1"/>
    <col min="5644" max="5645" width="8.5" style="9" customWidth="1"/>
    <col min="5646" max="5646" width="2.375" style="9" customWidth="1"/>
    <col min="5647" max="5888" width="11" style="9"/>
    <col min="5889" max="5889" width="11.75" style="9" customWidth="1"/>
    <col min="5890" max="5892" width="8.5" style="9" customWidth="1"/>
    <col min="5893" max="5893" width="9.625" style="9" customWidth="1"/>
    <col min="5894" max="5894" width="9.25" style="9" customWidth="1"/>
    <col min="5895" max="5895" width="9.625" style="9" customWidth="1"/>
    <col min="5896" max="5898" width="8.5" style="9" customWidth="1"/>
    <col min="5899" max="5899" width="9" style="9" customWidth="1"/>
    <col min="5900" max="5901" width="8.5" style="9" customWidth="1"/>
    <col min="5902" max="5902" width="2.375" style="9" customWidth="1"/>
    <col min="5903" max="6144" width="11" style="9"/>
    <col min="6145" max="6145" width="11.75" style="9" customWidth="1"/>
    <col min="6146" max="6148" width="8.5" style="9" customWidth="1"/>
    <col min="6149" max="6149" width="9.625" style="9" customWidth="1"/>
    <col min="6150" max="6150" width="9.25" style="9" customWidth="1"/>
    <col min="6151" max="6151" width="9.625" style="9" customWidth="1"/>
    <col min="6152" max="6154" width="8.5" style="9" customWidth="1"/>
    <col min="6155" max="6155" width="9" style="9" customWidth="1"/>
    <col min="6156" max="6157" width="8.5" style="9" customWidth="1"/>
    <col min="6158" max="6158" width="2.375" style="9" customWidth="1"/>
    <col min="6159" max="6400" width="11" style="9"/>
    <col min="6401" max="6401" width="11.75" style="9" customWidth="1"/>
    <col min="6402" max="6404" width="8.5" style="9" customWidth="1"/>
    <col min="6405" max="6405" width="9.625" style="9" customWidth="1"/>
    <col min="6406" max="6406" width="9.25" style="9" customWidth="1"/>
    <col min="6407" max="6407" width="9.625" style="9" customWidth="1"/>
    <col min="6408" max="6410" width="8.5" style="9" customWidth="1"/>
    <col min="6411" max="6411" width="9" style="9" customWidth="1"/>
    <col min="6412" max="6413" width="8.5" style="9" customWidth="1"/>
    <col min="6414" max="6414" width="2.375" style="9" customWidth="1"/>
    <col min="6415" max="6656" width="11" style="9"/>
    <col min="6657" max="6657" width="11.75" style="9" customWidth="1"/>
    <col min="6658" max="6660" width="8.5" style="9" customWidth="1"/>
    <col min="6661" max="6661" width="9.625" style="9" customWidth="1"/>
    <col min="6662" max="6662" width="9.25" style="9" customWidth="1"/>
    <col min="6663" max="6663" width="9.625" style="9" customWidth="1"/>
    <col min="6664" max="6666" width="8.5" style="9" customWidth="1"/>
    <col min="6667" max="6667" width="9" style="9" customWidth="1"/>
    <col min="6668" max="6669" width="8.5" style="9" customWidth="1"/>
    <col min="6670" max="6670" width="2.375" style="9" customWidth="1"/>
    <col min="6671" max="6912" width="11" style="9"/>
    <col min="6913" max="6913" width="11.75" style="9" customWidth="1"/>
    <col min="6914" max="6916" width="8.5" style="9" customWidth="1"/>
    <col min="6917" max="6917" width="9.625" style="9" customWidth="1"/>
    <col min="6918" max="6918" width="9.25" style="9" customWidth="1"/>
    <col min="6919" max="6919" width="9.625" style="9" customWidth="1"/>
    <col min="6920" max="6922" width="8.5" style="9" customWidth="1"/>
    <col min="6923" max="6923" width="9" style="9" customWidth="1"/>
    <col min="6924" max="6925" width="8.5" style="9" customWidth="1"/>
    <col min="6926" max="6926" width="2.375" style="9" customWidth="1"/>
    <col min="6927" max="7168" width="11" style="9"/>
    <col min="7169" max="7169" width="11.75" style="9" customWidth="1"/>
    <col min="7170" max="7172" width="8.5" style="9" customWidth="1"/>
    <col min="7173" max="7173" width="9.625" style="9" customWidth="1"/>
    <col min="7174" max="7174" width="9.25" style="9" customWidth="1"/>
    <col min="7175" max="7175" width="9.625" style="9" customWidth="1"/>
    <col min="7176" max="7178" width="8.5" style="9" customWidth="1"/>
    <col min="7179" max="7179" width="9" style="9" customWidth="1"/>
    <col min="7180" max="7181" width="8.5" style="9" customWidth="1"/>
    <col min="7182" max="7182" width="2.375" style="9" customWidth="1"/>
    <col min="7183" max="7424" width="11" style="9"/>
    <col min="7425" max="7425" width="11.75" style="9" customWidth="1"/>
    <col min="7426" max="7428" width="8.5" style="9" customWidth="1"/>
    <col min="7429" max="7429" width="9.625" style="9" customWidth="1"/>
    <col min="7430" max="7430" width="9.25" style="9" customWidth="1"/>
    <col min="7431" max="7431" width="9.625" style="9" customWidth="1"/>
    <col min="7432" max="7434" width="8.5" style="9" customWidth="1"/>
    <col min="7435" max="7435" width="9" style="9" customWidth="1"/>
    <col min="7436" max="7437" width="8.5" style="9" customWidth="1"/>
    <col min="7438" max="7438" width="2.375" style="9" customWidth="1"/>
    <col min="7439" max="7680" width="11" style="9"/>
    <col min="7681" max="7681" width="11.75" style="9" customWidth="1"/>
    <col min="7682" max="7684" width="8.5" style="9" customWidth="1"/>
    <col min="7685" max="7685" width="9.625" style="9" customWidth="1"/>
    <col min="7686" max="7686" width="9.25" style="9" customWidth="1"/>
    <col min="7687" max="7687" width="9.625" style="9" customWidth="1"/>
    <col min="7688" max="7690" width="8.5" style="9" customWidth="1"/>
    <col min="7691" max="7691" width="9" style="9" customWidth="1"/>
    <col min="7692" max="7693" width="8.5" style="9" customWidth="1"/>
    <col min="7694" max="7694" width="2.375" style="9" customWidth="1"/>
    <col min="7695" max="7936" width="11" style="9"/>
    <col min="7937" max="7937" width="11.75" style="9" customWidth="1"/>
    <col min="7938" max="7940" width="8.5" style="9" customWidth="1"/>
    <col min="7941" max="7941" width="9.625" style="9" customWidth="1"/>
    <col min="7942" max="7942" width="9.25" style="9" customWidth="1"/>
    <col min="7943" max="7943" width="9.625" style="9" customWidth="1"/>
    <col min="7944" max="7946" width="8.5" style="9" customWidth="1"/>
    <col min="7947" max="7947" width="9" style="9" customWidth="1"/>
    <col min="7948" max="7949" width="8.5" style="9" customWidth="1"/>
    <col min="7950" max="7950" width="2.375" style="9" customWidth="1"/>
    <col min="7951" max="8192" width="11" style="9"/>
    <col min="8193" max="8193" width="11.75" style="9" customWidth="1"/>
    <col min="8194" max="8196" width="8.5" style="9" customWidth="1"/>
    <col min="8197" max="8197" width="9.625" style="9" customWidth="1"/>
    <col min="8198" max="8198" width="9.25" style="9" customWidth="1"/>
    <col min="8199" max="8199" width="9.625" style="9" customWidth="1"/>
    <col min="8200" max="8202" width="8.5" style="9" customWidth="1"/>
    <col min="8203" max="8203" width="9" style="9" customWidth="1"/>
    <col min="8204" max="8205" width="8.5" style="9" customWidth="1"/>
    <col min="8206" max="8206" width="2.375" style="9" customWidth="1"/>
    <col min="8207" max="8448" width="11" style="9"/>
    <col min="8449" max="8449" width="11.75" style="9" customWidth="1"/>
    <col min="8450" max="8452" width="8.5" style="9" customWidth="1"/>
    <col min="8453" max="8453" width="9.625" style="9" customWidth="1"/>
    <col min="8454" max="8454" width="9.25" style="9" customWidth="1"/>
    <col min="8455" max="8455" width="9.625" style="9" customWidth="1"/>
    <col min="8456" max="8458" width="8.5" style="9" customWidth="1"/>
    <col min="8459" max="8459" width="9" style="9" customWidth="1"/>
    <col min="8460" max="8461" width="8.5" style="9" customWidth="1"/>
    <col min="8462" max="8462" width="2.375" style="9" customWidth="1"/>
    <col min="8463" max="8704" width="11" style="9"/>
    <col min="8705" max="8705" width="11.75" style="9" customWidth="1"/>
    <col min="8706" max="8708" width="8.5" style="9" customWidth="1"/>
    <col min="8709" max="8709" width="9.625" style="9" customWidth="1"/>
    <col min="8710" max="8710" width="9.25" style="9" customWidth="1"/>
    <col min="8711" max="8711" width="9.625" style="9" customWidth="1"/>
    <col min="8712" max="8714" width="8.5" style="9" customWidth="1"/>
    <col min="8715" max="8715" width="9" style="9" customWidth="1"/>
    <col min="8716" max="8717" width="8.5" style="9" customWidth="1"/>
    <col min="8718" max="8718" width="2.375" style="9" customWidth="1"/>
    <col min="8719" max="8960" width="11" style="9"/>
    <col min="8961" max="8961" width="11.75" style="9" customWidth="1"/>
    <col min="8962" max="8964" width="8.5" style="9" customWidth="1"/>
    <col min="8965" max="8965" width="9.625" style="9" customWidth="1"/>
    <col min="8966" max="8966" width="9.25" style="9" customWidth="1"/>
    <col min="8967" max="8967" width="9.625" style="9" customWidth="1"/>
    <col min="8968" max="8970" width="8.5" style="9" customWidth="1"/>
    <col min="8971" max="8971" width="9" style="9" customWidth="1"/>
    <col min="8972" max="8973" width="8.5" style="9" customWidth="1"/>
    <col min="8974" max="8974" width="2.375" style="9" customWidth="1"/>
    <col min="8975" max="9216" width="11" style="9"/>
    <col min="9217" max="9217" width="11.75" style="9" customWidth="1"/>
    <col min="9218" max="9220" width="8.5" style="9" customWidth="1"/>
    <col min="9221" max="9221" width="9.625" style="9" customWidth="1"/>
    <col min="9222" max="9222" width="9.25" style="9" customWidth="1"/>
    <col min="9223" max="9223" width="9.625" style="9" customWidth="1"/>
    <col min="9224" max="9226" width="8.5" style="9" customWidth="1"/>
    <col min="9227" max="9227" width="9" style="9" customWidth="1"/>
    <col min="9228" max="9229" width="8.5" style="9" customWidth="1"/>
    <col min="9230" max="9230" width="2.375" style="9" customWidth="1"/>
    <col min="9231" max="9472" width="11" style="9"/>
    <col min="9473" max="9473" width="11.75" style="9" customWidth="1"/>
    <col min="9474" max="9476" width="8.5" style="9" customWidth="1"/>
    <col min="9477" max="9477" width="9.625" style="9" customWidth="1"/>
    <col min="9478" max="9478" width="9.25" style="9" customWidth="1"/>
    <col min="9479" max="9479" width="9.625" style="9" customWidth="1"/>
    <col min="9480" max="9482" width="8.5" style="9" customWidth="1"/>
    <col min="9483" max="9483" width="9" style="9" customWidth="1"/>
    <col min="9484" max="9485" width="8.5" style="9" customWidth="1"/>
    <col min="9486" max="9486" width="2.375" style="9" customWidth="1"/>
    <col min="9487" max="9728" width="11" style="9"/>
    <col min="9729" max="9729" width="11.75" style="9" customWidth="1"/>
    <col min="9730" max="9732" width="8.5" style="9" customWidth="1"/>
    <col min="9733" max="9733" width="9.625" style="9" customWidth="1"/>
    <col min="9734" max="9734" width="9.25" style="9" customWidth="1"/>
    <col min="9735" max="9735" width="9.625" style="9" customWidth="1"/>
    <col min="9736" max="9738" width="8.5" style="9" customWidth="1"/>
    <col min="9739" max="9739" width="9" style="9" customWidth="1"/>
    <col min="9740" max="9741" width="8.5" style="9" customWidth="1"/>
    <col min="9742" max="9742" width="2.375" style="9" customWidth="1"/>
    <col min="9743" max="9984" width="11" style="9"/>
    <col min="9985" max="9985" width="11.75" style="9" customWidth="1"/>
    <col min="9986" max="9988" width="8.5" style="9" customWidth="1"/>
    <col min="9989" max="9989" width="9.625" style="9" customWidth="1"/>
    <col min="9990" max="9990" width="9.25" style="9" customWidth="1"/>
    <col min="9991" max="9991" width="9.625" style="9" customWidth="1"/>
    <col min="9992" max="9994" width="8.5" style="9" customWidth="1"/>
    <col min="9995" max="9995" width="9" style="9" customWidth="1"/>
    <col min="9996" max="9997" width="8.5" style="9" customWidth="1"/>
    <col min="9998" max="9998" width="2.375" style="9" customWidth="1"/>
    <col min="9999" max="10240" width="11" style="9"/>
    <col min="10241" max="10241" width="11.75" style="9" customWidth="1"/>
    <col min="10242" max="10244" width="8.5" style="9" customWidth="1"/>
    <col min="10245" max="10245" width="9.625" style="9" customWidth="1"/>
    <col min="10246" max="10246" width="9.25" style="9" customWidth="1"/>
    <col min="10247" max="10247" width="9.625" style="9" customWidth="1"/>
    <col min="10248" max="10250" width="8.5" style="9" customWidth="1"/>
    <col min="10251" max="10251" width="9" style="9" customWidth="1"/>
    <col min="10252" max="10253" width="8.5" style="9" customWidth="1"/>
    <col min="10254" max="10254" width="2.375" style="9" customWidth="1"/>
    <col min="10255" max="10496" width="11" style="9"/>
    <col min="10497" max="10497" width="11.75" style="9" customWidth="1"/>
    <col min="10498" max="10500" width="8.5" style="9" customWidth="1"/>
    <col min="10501" max="10501" width="9.625" style="9" customWidth="1"/>
    <col min="10502" max="10502" width="9.25" style="9" customWidth="1"/>
    <col min="10503" max="10503" width="9.625" style="9" customWidth="1"/>
    <col min="10504" max="10506" width="8.5" style="9" customWidth="1"/>
    <col min="10507" max="10507" width="9" style="9" customWidth="1"/>
    <col min="10508" max="10509" width="8.5" style="9" customWidth="1"/>
    <col min="10510" max="10510" width="2.375" style="9" customWidth="1"/>
    <col min="10511" max="10752" width="11" style="9"/>
    <col min="10753" max="10753" width="11.75" style="9" customWidth="1"/>
    <col min="10754" max="10756" width="8.5" style="9" customWidth="1"/>
    <col min="10757" max="10757" width="9.625" style="9" customWidth="1"/>
    <col min="10758" max="10758" width="9.25" style="9" customWidth="1"/>
    <col min="10759" max="10759" width="9.625" style="9" customWidth="1"/>
    <col min="10760" max="10762" width="8.5" style="9" customWidth="1"/>
    <col min="10763" max="10763" width="9" style="9" customWidth="1"/>
    <col min="10764" max="10765" width="8.5" style="9" customWidth="1"/>
    <col min="10766" max="10766" width="2.375" style="9" customWidth="1"/>
    <col min="10767" max="11008" width="11" style="9"/>
    <col min="11009" max="11009" width="11.75" style="9" customWidth="1"/>
    <col min="11010" max="11012" width="8.5" style="9" customWidth="1"/>
    <col min="11013" max="11013" width="9.625" style="9" customWidth="1"/>
    <col min="11014" max="11014" width="9.25" style="9" customWidth="1"/>
    <col min="11015" max="11015" width="9.625" style="9" customWidth="1"/>
    <col min="11016" max="11018" width="8.5" style="9" customWidth="1"/>
    <col min="11019" max="11019" width="9" style="9" customWidth="1"/>
    <col min="11020" max="11021" width="8.5" style="9" customWidth="1"/>
    <col min="11022" max="11022" width="2.375" style="9" customWidth="1"/>
    <col min="11023" max="11264" width="11" style="9"/>
    <col min="11265" max="11265" width="11.75" style="9" customWidth="1"/>
    <col min="11266" max="11268" width="8.5" style="9" customWidth="1"/>
    <col min="11269" max="11269" width="9.625" style="9" customWidth="1"/>
    <col min="11270" max="11270" width="9.25" style="9" customWidth="1"/>
    <col min="11271" max="11271" width="9.625" style="9" customWidth="1"/>
    <col min="11272" max="11274" width="8.5" style="9" customWidth="1"/>
    <col min="11275" max="11275" width="9" style="9" customWidth="1"/>
    <col min="11276" max="11277" width="8.5" style="9" customWidth="1"/>
    <col min="11278" max="11278" width="2.375" style="9" customWidth="1"/>
    <col min="11279" max="11520" width="11" style="9"/>
    <col min="11521" max="11521" width="11.75" style="9" customWidth="1"/>
    <col min="11522" max="11524" width="8.5" style="9" customWidth="1"/>
    <col min="11525" max="11525" width="9.625" style="9" customWidth="1"/>
    <col min="11526" max="11526" width="9.25" style="9" customWidth="1"/>
    <col min="11527" max="11527" width="9.625" style="9" customWidth="1"/>
    <col min="11528" max="11530" width="8.5" style="9" customWidth="1"/>
    <col min="11531" max="11531" width="9" style="9" customWidth="1"/>
    <col min="11532" max="11533" width="8.5" style="9" customWidth="1"/>
    <col min="11534" max="11534" width="2.375" style="9" customWidth="1"/>
    <col min="11535" max="11776" width="11" style="9"/>
    <col min="11777" max="11777" width="11.75" style="9" customWidth="1"/>
    <col min="11778" max="11780" width="8.5" style="9" customWidth="1"/>
    <col min="11781" max="11781" width="9.625" style="9" customWidth="1"/>
    <col min="11782" max="11782" width="9.25" style="9" customWidth="1"/>
    <col min="11783" max="11783" width="9.625" style="9" customWidth="1"/>
    <col min="11784" max="11786" width="8.5" style="9" customWidth="1"/>
    <col min="11787" max="11787" width="9" style="9" customWidth="1"/>
    <col min="11788" max="11789" width="8.5" style="9" customWidth="1"/>
    <col min="11790" max="11790" width="2.375" style="9" customWidth="1"/>
    <col min="11791" max="12032" width="11" style="9"/>
    <col min="12033" max="12033" width="11.75" style="9" customWidth="1"/>
    <col min="12034" max="12036" width="8.5" style="9" customWidth="1"/>
    <col min="12037" max="12037" width="9.625" style="9" customWidth="1"/>
    <col min="12038" max="12038" width="9.25" style="9" customWidth="1"/>
    <col min="12039" max="12039" width="9.625" style="9" customWidth="1"/>
    <col min="12040" max="12042" width="8.5" style="9" customWidth="1"/>
    <col min="12043" max="12043" width="9" style="9" customWidth="1"/>
    <col min="12044" max="12045" width="8.5" style="9" customWidth="1"/>
    <col min="12046" max="12046" width="2.375" style="9" customWidth="1"/>
    <col min="12047" max="12288" width="11" style="9"/>
    <col min="12289" max="12289" width="11.75" style="9" customWidth="1"/>
    <col min="12290" max="12292" width="8.5" style="9" customWidth="1"/>
    <col min="12293" max="12293" width="9.625" style="9" customWidth="1"/>
    <col min="12294" max="12294" width="9.25" style="9" customWidth="1"/>
    <col min="12295" max="12295" width="9.625" style="9" customWidth="1"/>
    <col min="12296" max="12298" width="8.5" style="9" customWidth="1"/>
    <col min="12299" max="12299" width="9" style="9" customWidth="1"/>
    <col min="12300" max="12301" width="8.5" style="9" customWidth="1"/>
    <col min="12302" max="12302" width="2.375" style="9" customWidth="1"/>
    <col min="12303" max="12544" width="11" style="9"/>
    <col min="12545" max="12545" width="11.75" style="9" customWidth="1"/>
    <col min="12546" max="12548" width="8.5" style="9" customWidth="1"/>
    <col min="12549" max="12549" width="9.625" style="9" customWidth="1"/>
    <col min="12550" max="12550" width="9.25" style="9" customWidth="1"/>
    <col min="12551" max="12551" width="9.625" style="9" customWidth="1"/>
    <col min="12552" max="12554" width="8.5" style="9" customWidth="1"/>
    <col min="12555" max="12555" width="9" style="9" customWidth="1"/>
    <col min="12556" max="12557" width="8.5" style="9" customWidth="1"/>
    <col min="12558" max="12558" width="2.375" style="9" customWidth="1"/>
    <col min="12559" max="12800" width="11" style="9"/>
    <col min="12801" max="12801" width="11.75" style="9" customWidth="1"/>
    <col min="12802" max="12804" width="8.5" style="9" customWidth="1"/>
    <col min="12805" max="12805" width="9.625" style="9" customWidth="1"/>
    <col min="12806" max="12806" width="9.25" style="9" customWidth="1"/>
    <col min="12807" max="12807" width="9.625" style="9" customWidth="1"/>
    <col min="12808" max="12810" width="8.5" style="9" customWidth="1"/>
    <col min="12811" max="12811" width="9" style="9" customWidth="1"/>
    <col min="12812" max="12813" width="8.5" style="9" customWidth="1"/>
    <col min="12814" max="12814" width="2.375" style="9" customWidth="1"/>
    <col min="12815" max="13056" width="11" style="9"/>
    <col min="13057" max="13057" width="11.75" style="9" customWidth="1"/>
    <col min="13058" max="13060" width="8.5" style="9" customWidth="1"/>
    <col min="13061" max="13061" width="9.625" style="9" customWidth="1"/>
    <col min="13062" max="13062" width="9.25" style="9" customWidth="1"/>
    <col min="13063" max="13063" width="9.625" style="9" customWidth="1"/>
    <col min="13064" max="13066" width="8.5" style="9" customWidth="1"/>
    <col min="13067" max="13067" width="9" style="9" customWidth="1"/>
    <col min="13068" max="13069" width="8.5" style="9" customWidth="1"/>
    <col min="13070" max="13070" width="2.375" style="9" customWidth="1"/>
    <col min="13071" max="13312" width="11" style="9"/>
    <col min="13313" max="13313" width="11.75" style="9" customWidth="1"/>
    <col min="13314" max="13316" width="8.5" style="9" customWidth="1"/>
    <col min="13317" max="13317" width="9.625" style="9" customWidth="1"/>
    <col min="13318" max="13318" width="9.25" style="9" customWidth="1"/>
    <col min="13319" max="13319" width="9.625" style="9" customWidth="1"/>
    <col min="13320" max="13322" width="8.5" style="9" customWidth="1"/>
    <col min="13323" max="13323" width="9" style="9" customWidth="1"/>
    <col min="13324" max="13325" width="8.5" style="9" customWidth="1"/>
    <col min="13326" max="13326" width="2.375" style="9" customWidth="1"/>
    <col min="13327" max="13568" width="11" style="9"/>
    <col min="13569" max="13569" width="11.75" style="9" customWidth="1"/>
    <col min="13570" max="13572" width="8.5" style="9" customWidth="1"/>
    <col min="13573" max="13573" width="9.625" style="9" customWidth="1"/>
    <col min="13574" max="13574" width="9.25" style="9" customWidth="1"/>
    <col min="13575" max="13575" width="9.625" style="9" customWidth="1"/>
    <col min="13576" max="13578" width="8.5" style="9" customWidth="1"/>
    <col min="13579" max="13579" width="9" style="9" customWidth="1"/>
    <col min="13580" max="13581" width="8.5" style="9" customWidth="1"/>
    <col min="13582" max="13582" width="2.375" style="9" customWidth="1"/>
    <col min="13583" max="13824" width="11" style="9"/>
    <col min="13825" max="13825" width="11.75" style="9" customWidth="1"/>
    <col min="13826" max="13828" width="8.5" style="9" customWidth="1"/>
    <col min="13829" max="13829" width="9.625" style="9" customWidth="1"/>
    <col min="13830" max="13830" width="9.25" style="9" customWidth="1"/>
    <col min="13831" max="13831" width="9.625" style="9" customWidth="1"/>
    <col min="13832" max="13834" width="8.5" style="9" customWidth="1"/>
    <col min="13835" max="13835" width="9" style="9" customWidth="1"/>
    <col min="13836" max="13837" width="8.5" style="9" customWidth="1"/>
    <col min="13838" max="13838" width="2.375" style="9" customWidth="1"/>
    <col min="13839" max="14080" width="11" style="9"/>
    <col min="14081" max="14081" width="11.75" style="9" customWidth="1"/>
    <col min="14082" max="14084" width="8.5" style="9" customWidth="1"/>
    <col min="14085" max="14085" width="9.625" style="9" customWidth="1"/>
    <col min="14086" max="14086" width="9.25" style="9" customWidth="1"/>
    <col min="14087" max="14087" width="9.625" style="9" customWidth="1"/>
    <col min="14088" max="14090" width="8.5" style="9" customWidth="1"/>
    <col min="14091" max="14091" width="9" style="9" customWidth="1"/>
    <col min="14092" max="14093" width="8.5" style="9" customWidth="1"/>
    <col min="14094" max="14094" width="2.375" style="9" customWidth="1"/>
    <col min="14095" max="14336" width="11" style="9"/>
    <col min="14337" max="14337" width="11.75" style="9" customWidth="1"/>
    <col min="14338" max="14340" width="8.5" style="9" customWidth="1"/>
    <col min="14341" max="14341" width="9.625" style="9" customWidth="1"/>
    <col min="14342" max="14342" width="9.25" style="9" customWidth="1"/>
    <col min="14343" max="14343" width="9.625" style="9" customWidth="1"/>
    <col min="14344" max="14346" width="8.5" style="9" customWidth="1"/>
    <col min="14347" max="14347" width="9" style="9" customWidth="1"/>
    <col min="14348" max="14349" width="8.5" style="9" customWidth="1"/>
    <col min="14350" max="14350" width="2.375" style="9" customWidth="1"/>
    <col min="14351" max="14592" width="11" style="9"/>
    <col min="14593" max="14593" width="11.75" style="9" customWidth="1"/>
    <col min="14594" max="14596" width="8.5" style="9" customWidth="1"/>
    <col min="14597" max="14597" width="9.625" style="9" customWidth="1"/>
    <col min="14598" max="14598" width="9.25" style="9" customWidth="1"/>
    <col min="14599" max="14599" width="9.625" style="9" customWidth="1"/>
    <col min="14600" max="14602" width="8.5" style="9" customWidth="1"/>
    <col min="14603" max="14603" width="9" style="9" customWidth="1"/>
    <col min="14604" max="14605" width="8.5" style="9" customWidth="1"/>
    <col min="14606" max="14606" width="2.375" style="9" customWidth="1"/>
    <col min="14607" max="14848" width="11" style="9"/>
    <col min="14849" max="14849" width="11.75" style="9" customWidth="1"/>
    <col min="14850" max="14852" width="8.5" style="9" customWidth="1"/>
    <col min="14853" max="14853" width="9.625" style="9" customWidth="1"/>
    <col min="14854" max="14854" width="9.25" style="9" customWidth="1"/>
    <col min="14855" max="14855" width="9.625" style="9" customWidth="1"/>
    <col min="14856" max="14858" width="8.5" style="9" customWidth="1"/>
    <col min="14859" max="14859" width="9" style="9" customWidth="1"/>
    <col min="14860" max="14861" width="8.5" style="9" customWidth="1"/>
    <col min="14862" max="14862" width="2.375" style="9" customWidth="1"/>
    <col min="14863" max="15104" width="11" style="9"/>
    <col min="15105" max="15105" width="11.75" style="9" customWidth="1"/>
    <col min="15106" max="15108" width="8.5" style="9" customWidth="1"/>
    <col min="15109" max="15109" width="9.625" style="9" customWidth="1"/>
    <col min="15110" max="15110" width="9.25" style="9" customWidth="1"/>
    <col min="15111" max="15111" width="9.625" style="9" customWidth="1"/>
    <col min="15112" max="15114" width="8.5" style="9" customWidth="1"/>
    <col min="15115" max="15115" width="9" style="9" customWidth="1"/>
    <col min="15116" max="15117" width="8.5" style="9" customWidth="1"/>
    <col min="15118" max="15118" width="2.375" style="9" customWidth="1"/>
    <col min="15119" max="15360" width="11" style="9"/>
    <col min="15361" max="15361" width="11.75" style="9" customWidth="1"/>
    <col min="15362" max="15364" width="8.5" style="9" customWidth="1"/>
    <col min="15365" max="15365" width="9.625" style="9" customWidth="1"/>
    <col min="15366" max="15366" width="9.25" style="9" customWidth="1"/>
    <col min="15367" max="15367" width="9.625" style="9" customWidth="1"/>
    <col min="15368" max="15370" width="8.5" style="9" customWidth="1"/>
    <col min="15371" max="15371" width="9" style="9" customWidth="1"/>
    <col min="15372" max="15373" width="8.5" style="9" customWidth="1"/>
    <col min="15374" max="15374" width="2.375" style="9" customWidth="1"/>
    <col min="15375" max="15616" width="11" style="9"/>
    <col min="15617" max="15617" width="11.75" style="9" customWidth="1"/>
    <col min="15618" max="15620" width="8.5" style="9" customWidth="1"/>
    <col min="15621" max="15621" width="9.625" style="9" customWidth="1"/>
    <col min="15622" max="15622" width="9.25" style="9" customWidth="1"/>
    <col min="15623" max="15623" width="9.625" style="9" customWidth="1"/>
    <col min="15624" max="15626" width="8.5" style="9" customWidth="1"/>
    <col min="15627" max="15627" width="9" style="9" customWidth="1"/>
    <col min="15628" max="15629" width="8.5" style="9" customWidth="1"/>
    <col min="15630" max="15630" width="2.375" style="9" customWidth="1"/>
    <col min="15631" max="15872" width="11" style="9"/>
    <col min="15873" max="15873" width="11.75" style="9" customWidth="1"/>
    <col min="15874" max="15876" width="8.5" style="9" customWidth="1"/>
    <col min="15877" max="15877" width="9.625" style="9" customWidth="1"/>
    <col min="15878" max="15878" width="9.25" style="9" customWidth="1"/>
    <col min="15879" max="15879" width="9.625" style="9" customWidth="1"/>
    <col min="15880" max="15882" width="8.5" style="9" customWidth="1"/>
    <col min="15883" max="15883" width="9" style="9" customWidth="1"/>
    <col min="15884" max="15885" width="8.5" style="9" customWidth="1"/>
    <col min="15886" max="15886" width="2.375" style="9" customWidth="1"/>
    <col min="15887" max="16128" width="11" style="9"/>
    <col min="16129" max="16129" width="11.75" style="9" customWidth="1"/>
    <col min="16130" max="16132" width="8.5" style="9" customWidth="1"/>
    <col min="16133" max="16133" width="9.625" style="9" customWidth="1"/>
    <col min="16134" max="16134" width="9.25" style="9" customWidth="1"/>
    <col min="16135" max="16135" width="9.625" style="9" customWidth="1"/>
    <col min="16136" max="16138" width="8.5" style="9" customWidth="1"/>
    <col min="16139" max="16139" width="9" style="9" customWidth="1"/>
    <col min="16140" max="16141" width="8.5" style="9" customWidth="1"/>
    <col min="16142" max="16142" width="2.375" style="9" customWidth="1"/>
    <col min="16143" max="16384" width="11" style="9"/>
  </cols>
  <sheetData>
    <row r="1" spans="1:14" s="3" customFormat="1" ht="39.950000000000003" customHeight="1" thickBot="1" x14ac:dyDescent="0.25">
      <c r="A1" s="1" t="str">
        <f>"Tabelle 5: Ausgaben im Rechnungsjahr (in Tausend Euro) nach Ländern " &amp;[1]Hilfswerte!B1</f>
        <v>Tabelle 5: Ausgaben im Rechnungsjahr (in Tausend Euro)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 customHeight="1" x14ac:dyDescent="0.2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4" ht="13.5" customHeight="1" x14ac:dyDescent="0.2">
      <c r="A3" s="10"/>
      <c r="B3" s="11"/>
      <c r="C3" s="12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4" ht="101.25" x14ac:dyDescent="0.2">
      <c r="A4" s="10"/>
      <c r="B4" s="15"/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</row>
    <row r="5" spans="1:14" s="24" customFormat="1" ht="12.75" customHeight="1" x14ac:dyDescent="0.2">
      <c r="A5" s="18" t="s">
        <v>14</v>
      </c>
      <c r="B5" s="19">
        <v>225156.09700000001</v>
      </c>
      <c r="C5" s="20">
        <v>80735.8</v>
      </c>
      <c r="D5" s="20">
        <v>4673.357</v>
      </c>
      <c r="E5" s="20">
        <v>2313.7570000000001</v>
      </c>
      <c r="F5" s="20">
        <v>75723.103000000003</v>
      </c>
      <c r="G5" s="20">
        <v>4696.9849999999997</v>
      </c>
      <c r="H5" s="20">
        <v>24266.603999999999</v>
      </c>
      <c r="I5" s="20">
        <v>220.87</v>
      </c>
      <c r="J5" s="20">
        <v>2282.837</v>
      </c>
      <c r="K5" s="20">
        <v>10599.654</v>
      </c>
      <c r="L5" s="21">
        <v>995.83399999999995</v>
      </c>
      <c r="M5" s="22">
        <v>18647.295999999998</v>
      </c>
      <c r="N5" s="23"/>
    </row>
    <row r="6" spans="1:14" s="31" customFormat="1" ht="11.25" customHeight="1" x14ac:dyDescent="0.2">
      <c r="A6" s="25"/>
      <c r="B6" s="26">
        <v>1</v>
      </c>
      <c r="C6" s="27">
        <v>0.35858000000000001</v>
      </c>
      <c r="D6" s="27">
        <v>2.0760000000000001E-2</v>
      </c>
      <c r="E6" s="27">
        <v>1.0279999999999999E-2</v>
      </c>
      <c r="F6" s="27">
        <v>0.33631</v>
      </c>
      <c r="G6" s="27">
        <v>2.086E-2</v>
      </c>
      <c r="H6" s="27">
        <v>0.10778</v>
      </c>
      <c r="I6" s="27">
        <v>9.7999999999999997E-4</v>
      </c>
      <c r="J6" s="27">
        <v>1.014E-2</v>
      </c>
      <c r="K6" s="27">
        <v>4.7079999999999997E-2</v>
      </c>
      <c r="L6" s="28">
        <v>4.4200000000000003E-3</v>
      </c>
      <c r="M6" s="29">
        <v>8.2820000000000005E-2</v>
      </c>
      <c r="N6" s="30"/>
    </row>
    <row r="7" spans="1:14" s="24" customFormat="1" ht="12.75" customHeight="1" x14ac:dyDescent="0.2">
      <c r="A7" s="25" t="s">
        <v>15</v>
      </c>
      <c r="B7" s="32">
        <v>231580.27100000001</v>
      </c>
      <c r="C7" s="33">
        <v>96385.014999999999</v>
      </c>
      <c r="D7" s="33">
        <v>4881.6890000000003</v>
      </c>
      <c r="E7" s="33">
        <v>1826.741</v>
      </c>
      <c r="F7" s="33">
        <v>66207.248999999996</v>
      </c>
      <c r="G7" s="33">
        <v>6035.0159999999996</v>
      </c>
      <c r="H7" s="33">
        <v>26076.397000000001</v>
      </c>
      <c r="I7" s="33">
        <v>375.733</v>
      </c>
      <c r="J7" s="33">
        <v>6642.165</v>
      </c>
      <c r="K7" s="33">
        <v>9008.2649999999994</v>
      </c>
      <c r="L7" s="34">
        <v>1514.7860000000001</v>
      </c>
      <c r="M7" s="35">
        <v>12627.215</v>
      </c>
      <c r="N7" s="23"/>
    </row>
    <row r="8" spans="1:14" s="31" customFormat="1" ht="12.75" customHeight="1" x14ac:dyDescent="0.2">
      <c r="A8" s="25"/>
      <c r="B8" s="26">
        <v>1</v>
      </c>
      <c r="C8" s="27">
        <v>0.41621000000000002</v>
      </c>
      <c r="D8" s="27">
        <v>2.1080000000000002E-2</v>
      </c>
      <c r="E8" s="27">
        <v>7.8899999999999994E-3</v>
      </c>
      <c r="F8" s="27">
        <v>0.28588999999999998</v>
      </c>
      <c r="G8" s="27">
        <v>2.606E-2</v>
      </c>
      <c r="H8" s="27">
        <v>0.11260000000000001</v>
      </c>
      <c r="I8" s="27">
        <v>1.6199999999999999E-3</v>
      </c>
      <c r="J8" s="27">
        <v>2.8680000000000001E-2</v>
      </c>
      <c r="K8" s="27">
        <v>3.8899999999999997E-2</v>
      </c>
      <c r="L8" s="28">
        <v>6.5399999999999998E-3</v>
      </c>
      <c r="M8" s="29">
        <v>5.4530000000000002E-2</v>
      </c>
      <c r="N8" s="30"/>
    </row>
    <row r="9" spans="1:14" s="24" customFormat="1" ht="12.75" customHeight="1" x14ac:dyDescent="0.2">
      <c r="A9" s="25" t="s">
        <v>16</v>
      </c>
      <c r="B9" s="32">
        <v>58671.883999999998</v>
      </c>
      <c r="C9" s="33">
        <v>12498.088</v>
      </c>
      <c r="D9" s="33">
        <v>150.56399999999999</v>
      </c>
      <c r="E9" s="33">
        <v>5.8680000000000003</v>
      </c>
      <c r="F9" s="33">
        <v>37251.697</v>
      </c>
      <c r="G9" s="33">
        <v>365.512</v>
      </c>
      <c r="H9" s="33">
        <v>6075.5429999999997</v>
      </c>
      <c r="I9" s="33">
        <v>13.971</v>
      </c>
      <c r="J9" s="33">
        <v>713.07100000000003</v>
      </c>
      <c r="K9" s="33">
        <v>458.69400000000002</v>
      </c>
      <c r="L9" s="34">
        <v>510.94099999999997</v>
      </c>
      <c r="M9" s="35">
        <v>627.93499999999995</v>
      </c>
      <c r="N9" s="23"/>
    </row>
    <row r="10" spans="1:14" s="31" customFormat="1" ht="12.75" customHeight="1" x14ac:dyDescent="0.2">
      <c r="A10" s="25"/>
      <c r="B10" s="26">
        <v>1</v>
      </c>
      <c r="C10" s="27">
        <v>0.21301999999999999</v>
      </c>
      <c r="D10" s="27">
        <v>2.5699999999999998E-3</v>
      </c>
      <c r="E10" s="27">
        <v>1E-4</v>
      </c>
      <c r="F10" s="27">
        <v>0.63492000000000004</v>
      </c>
      <c r="G10" s="27">
        <v>6.2300000000000003E-3</v>
      </c>
      <c r="H10" s="27">
        <v>0.10355</v>
      </c>
      <c r="I10" s="27">
        <v>2.4000000000000001E-4</v>
      </c>
      <c r="J10" s="27">
        <v>1.2149999999999999E-2</v>
      </c>
      <c r="K10" s="27">
        <v>7.8200000000000006E-3</v>
      </c>
      <c r="L10" s="28">
        <v>8.7100000000000007E-3</v>
      </c>
      <c r="M10" s="29">
        <v>1.0699999999999999E-2</v>
      </c>
      <c r="N10" s="30"/>
    </row>
    <row r="11" spans="1:14" s="24" customFormat="1" ht="12.75" customHeight="1" x14ac:dyDescent="0.2">
      <c r="A11" s="25" t="s">
        <v>17</v>
      </c>
      <c r="B11" s="32">
        <v>18362.415000000001</v>
      </c>
      <c r="C11" s="33">
        <v>8881.0049999999992</v>
      </c>
      <c r="D11" s="33">
        <v>58.451999999999998</v>
      </c>
      <c r="E11" s="33">
        <v>22.393000000000001</v>
      </c>
      <c r="F11" s="33">
        <v>5953.1970000000001</v>
      </c>
      <c r="G11" s="33">
        <v>230.03399999999999</v>
      </c>
      <c r="H11" s="33">
        <v>1778.124</v>
      </c>
      <c r="I11" s="33">
        <v>15.673999999999999</v>
      </c>
      <c r="J11" s="33">
        <v>242.88200000000001</v>
      </c>
      <c r="K11" s="33">
        <v>413.88200000000001</v>
      </c>
      <c r="L11" s="34">
        <v>184.95500000000001</v>
      </c>
      <c r="M11" s="35">
        <v>581.81700000000001</v>
      </c>
      <c r="N11" s="23"/>
    </row>
    <row r="12" spans="1:14" s="31" customFormat="1" ht="12.75" customHeight="1" x14ac:dyDescent="0.2">
      <c r="A12" s="25"/>
      <c r="B12" s="26">
        <v>1</v>
      </c>
      <c r="C12" s="27">
        <v>0.48365000000000002</v>
      </c>
      <c r="D12" s="27">
        <v>3.1800000000000001E-3</v>
      </c>
      <c r="E12" s="27">
        <v>1.2199999999999999E-3</v>
      </c>
      <c r="F12" s="27">
        <v>0.32421</v>
      </c>
      <c r="G12" s="27">
        <v>1.2529999999999999E-2</v>
      </c>
      <c r="H12" s="27">
        <v>9.6829999999999999E-2</v>
      </c>
      <c r="I12" s="27">
        <v>8.4999999999999995E-4</v>
      </c>
      <c r="J12" s="27">
        <v>1.323E-2</v>
      </c>
      <c r="K12" s="27">
        <v>2.2540000000000001E-2</v>
      </c>
      <c r="L12" s="28">
        <v>1.0070000000000001E-2</v>
      </c>
      <c r="M12" s="29">
        <v>3.1690000000000003E-2</v>
      </c>
      <c r="N12" s="30"/>
    </row>
    <row r="13" spans="1:14" s="24" customFormat="1" ht="12.75" customHeight="1" x14ac:dyDescent="0.2">
      <c r="A13" s="25" t="s">
        <v>18</v>
      </c>
      <c r="B13" s="32">
        <v>15551.056</v>
      </c>
      <c r="C13" s="33">
        <v>6822.5950000000003</v>
      </c>
      <c r="D13" s="33">
        <v>458.089</v>
      </c>
      <c r="E13" s="33">
        <v>0</v>
      </c>
      <c r="F13" s="33">
        <v>4362.1639999999998</v>
      </c>
      <c r="G13" s="33">
        <v>149.203</v>
      </c>
      <c r="H13" s="33">
        <v>2284.9059999999999</v>
      </c>
      <c r="I13" s="33">
        <v>2.3010000000000002</v>
      </c>
      <c r="J13" s="33">
        <v>33.523000000000003</v>
      </c>
      <c r="K13" s="33">
        <v>729.274</v>
      </c>
      <c r="L13" s="34">
        <v>159.84899999999999</v>
      </c>
      <c r="M13" s="35">
        <v>549.15200000000004</v>
      </c>
      <c r="N13" s="23"/>
    </row>
    <row r="14" spans="1:14" s="31" customFormat="1" ht="12.75" customHeight="1" x14ac:dyDescent="0.2">
      <c r="A14" s="25"/>
      <c r="B14" s="26">
        <v>1</v>
      </c>
      <c r="C14" s="27">
        <v>0.43872</v>
      </c>
      <c r="D14" s="27">
        <v>2.946E-2</v>
      </c>
      <c r="E14" s="27" t="s">
        <v>19</v>
      </c>
      <c r="F14" s="27">
        <v>0.28050999999999998</v>
      </c>
      <c r="G14" s="27">
        <v>9.5899999999999996E-3</v>
      </c>
      <c r="H14" s="27">
        <v>0.14693000000000001</v>
      </c>
      <c r="I14" s="27">
        <v>1.4999999999999999E-4</v>
      </c>
      <c r="J14" s="27">
        <v>2.16E-3</v>
      </c>
      <c r="K14" s="27">
        <v>4.6899999999999997E-2</v>
      </c>
      <c r="L14" s="28">
        <v>1.0279999999999999E-2</v>
      </c>
      <c r="M14" s="29">
        <v>3.5310000000000001E-2</v>
      </c>
      <c r="N14" s="30"/>
    </row>
    <row r="15" spans="1:14" s="24" customFormat="1" ht="12.75" customHeight="1" x14ac:dyDescent="0.2">
      <c r="A15" s="25" t="s">
        <v>20</v>
      </c>
      <c r="B15" s="32">
        <v>23087.059000000001</v>
      </c>
      <c r="C15" s="33">
        <v>9586.1589999999997</v>
      </c>
      <c r="D15" s="33">
        <v>0</v>
      </c>
      <c r="E15" s="33">
        <v>0</v>
      </c>
      <c r="F15" s="33">
        <v>7802.1610000000001</v>
      </c>
      <c r="G15" s="33">
        <v>140.06399999999999</v>
      </c>
      <c r="H15" s="33">
        <v>2639.2510000000002</v>
      </c>
      <c r="I15" s="33">
        <v>36.08</v>
      </c>
      <c r="J15" s="33">
        <v>144.202</v>
      </c>
      <c r="K15" s="33">
        <v>808.98900000000003</v>
      </c>
      <c r="L15" s="34">
        <v>0</v>
      </c>
      <c r="M15" s="35">
        <v>1930.153</v>
      </c>
      <c r="N15" s="23"/>
    </row>
    <row r="16" spans="1:14" s="31" customFormat="1" ht="12.75" customHeight="1" x14ac:dyDescent="0.2">
      <c r="A16" s="25"/>
      <c r="B16" s="26">
        <v>1</v>
      </c>
      <c r="C16" s="27">
        <v>0.41521999999999998</v>
      </c>
      <c r="D16" s="27" t="s">
        <v>19</v>
      </c>
      <c r="E16" s="27" t="s">
        <v>19</v>
      </c>
      <c r="F16" s="27">
        <v>0.33794999999999997</v>
      </c>
      <c r="G16" s="27">
        <v>6.0699999999999999E-3</v>
      </c>
      <c r="H16" s="27">
        <v>0.11432</v>
      </c>
      <c r="I16" s="27">
        <v>1.56E-3</v>
      </c>
      <c r="J16" s="27">
        <v>6.2500000000000003E-3</v>
      </c>
      <c r="K16" s="27">
        <v>3.5040000000000002E-2</v>
      </c>
      <c r="L16" s="28" t="s">
        <v>19</v>
      </c>
      <c r="M16" s="29">
        <v>8.3599999999999994E-2</v>
      </c>
      <c r="N16" s="30"/>
    </row>
    <row r="17" spans="1:14" s="24" customFormat="1" ht="12.75" customHeight="1" x14ac:dyDescent="0.2">
      <c r="A17" s="25" t="s">
        <v>21</v>
      </c>
      <c r="B17" s="32">
        <v>111158.518</v>
      </c>
      <c r="C17" s="33">
        <v>51625.970999999998</v>
      </c>
      <c r="D17" s="33">
        <v>670.923</v>
      </c>
      <c r="E17" s="33">
        <v>129.041</v>
      </c>
      <c r="F17" s="33">
        <v>32936.457000000002</v>
      </c>
      <c r="G17" s="33">
        <v>1334.3979999999999</v>
      </c>
      <c r="H17" s="33">
        <v>11401.289000000001</v>
      </c>
      <c r="I17" s="33">
        <v>208.46899999999999</v>
      </c>
      <c r="J17" s="33">
        <v>996.36699999999996</v>
      </c>
      <c r="K17" s="33">
        <v>2898.1880000000001</v>
      </c>
      <c r="L17" s="34">
        <v>2830.6729999999998</v>
      </c>
      <c r="M17" s="35">
        <v>6126.7420000000002</v>
      </c>
      <c r="N17" s="23"/>
    </row>
    <row r="18" spans="1:14" s="31" customFormat="1" ht="12.75" customHeight="1" x14ac:dyDescent="0.2">
      <c r="A18" s="25"/>
      <c r="B18" s="26">
        <v>1</v>
      </c>
      <c r="C18" s="27">
        <v>0.46444000000000002</v>
      </c>
      <c r="D18" s="27">
        <v>6.0400000000000002E-3</v>
      </c>
      <c r="E18" s="27">
        <v>1.16E-3</v>
      </c>
      <c r="F18" s="27">
        <v>0.29630000000000001</v>
      </c>
      <c r="G18" s="27">
        <v>1.2E-2</v>
      </c>
      <c r="H18" s="27">
        <v>0.10256999999999999</v>
      </c>
      <c r="I18" s="27">
        <v>1.8799999999999999E-3</v>
      </c>
      <c r="J18" s="27">
        <v>8.9599999999999992E-3</v>
      </c>
      <c r="K18" s="27">
        <v>2.6069999999999999E-2</v>
      </c>
      <c r="L18" s="28">
        <v>2.547E-2</v>
      </c>
      <c r="M18" s="29">
        <v>5.5120000000000002E-2</v>
      </c>
      <c r="N18" s="30"/>
    </row>
    <row r="19" spans="1:14" s="24" customFormat="1" ht="12.75" customHeight="1" x14ac:dyDescent="0.2">
      <c r="A19" s="25" t="s">
        <v>22</v>
      </c>
      <c r="B19" s="32">
        <v>10182.950000000001</v>
      </c>
      <c r="C19" s="33">
        <v>5041.3220000000001</v>
      </c>
      <c r="D19" s="33">
        <v>81.156999999999996</v>
      </c>
      <c r="E19" s="33">
        <v>2.4E-2</v>
      </c>
      <c r="F19" s="33">
        <v>2676.6120000000001</v>
      </c>
      <c r="G19" s="33">
        <v>74.632000000000005</v>
      </c>
      <c r="H19" s="33">
        <v>1594.13</v>
      </c>
      <c r="I19" s="33">
        <v>8.1229999999999993</v>
      </c>
      <c r="J19" s="33">
        <v>53.381</v>
      </c>
      <c r="K19" s="33">
        <v>353.92</v>
      </c>
      <c r="L19" s="34">
        <v>76.200999999999993</v>
      </c>
      <c r="M19" s="35">
        <v>223.44800000000001</v>
      </c>
      <c r="N19" s="23"/>
    </row>
    <row r="20" spans="1:14" s="31" customFormat="1" ht="12.75" customHeight="1" x14ac:dyDescent="0.2">
      <c r="A20" s="25"/>
      <c r="B20" s="26">
        <v>1</v>
      </c>
      <c r="C20" s="27">
        <v>0.49507000000000001</v>
      </c>
      <c r="D20" s="27">
        <v>7.9699999999999997E-3</v>
      </c>
      <c r="E20" s="27">
        <v>0</v>
      </c>
      <c r="F20" s="27">
        <v>0.26284999999999997</v>
      </c>
      <c r="G20" s="27">
        <v>7.3299999999999997E-3</v>
      </c>
      <c r="H20" s="27">
        <v>0.15654999999999999</v>
      </c>
      <c r="I20" s="27">
        <v>8.0000000000000004E-4</v>
      </c>
      <c r="J20" s="27">
        <v>5.2399999999999999E-3</v>
      </c>
      <c r="K20" s="27">
        <v>3.4759999999999999E-2</v>
      </c>
      <c r="L20" s="28">
        <v>7.4799999999999997E-3</v>
      </c>
      <c r="M20" s="29">
        <v>2.1940000000000001E-2</v>
      </c>
      <c r="N20" s="30"/>
    </row>
    <row r="21" spans="1:14" s="24" customFormat="1" ht="12.75" customHeight="1" x14ac:dyDescent="0.2">
      <c r="A21" s="25" t="s">
        <v>23</v>
      </c>
      <c r="B21" s="32">
        <v>231382.399</v>
      </c>
      <c r="C21" s="33">
        <v>120069.28599999999</v>
      </c>
      <c r="D21" s="33">
        <v>4768.201</v>
      </c>
      <c r="E21" s="33">
        <v>323.77199999999999</v>
      </c>
      <c r="F21" s="33">
        <v>46948.353000000003</v>
      </c>
      <c r="G21" s="33">
        <v>2660.462</v>
      </c>
      <c r="H21" s="33">
        <v>19695.72</v>
      </c>
      <c r="I21" s="33">
        <v>483.56599999999997</v>
      </c>
      <c r="J21" s="33">
        <v>3075.8310000000001</v>
      </c>
      <c r="K21" s="33">
        <v>8119.9549999999999</v>
      </c>
      <c r="L21" s="34">
        <v>10501.967000000001</v>
      </c>
      <c r="M21" s="35">
        <v>14735.286</v>
      </c>
      <c r="N21" s="23"/>
    </row>
    <row r="22" spans="1:14" s="31" customFormat="1" ht="12.75" customHeight="1" x14ac:dyDescent="0.2">
      <c r="A22" s="25"/>
      <c r="B22" s="26">
        <v>1</v>
      </c>
      <c r="C22" s="27">
        <v>0.51892000000000005</v>
      </c>
      <c r="D22" s="27">
        <v>2.061E-2</v>
      </c>
      <c r="E22" s="27">
        <v>1.4E-3</v>
      </c>
      <c r="F22" s="27">
        <v>0.2029</v>
      </c>
      <c r="G22" s="27">
        <v>1.15E-2</v>
      </c>
      <c r="H22" s="27">
        <v>8.5120000000000001E-2</v>
      </c>
      <c r="I22" s="27">
        <v>2.0899999999999998E-3</v>
      </c>
      <c r="J22" s="27">
        <v>1.329E-2</v>
      </c>
      <c r="K22" s="27">
        <v>3.5090000000000003E-2</v>
      </c>
      <c r="L22" s="28">
        <v>4.539E-2</v>
      </c>
      <c r="M22" s="29">
        <v>6.368E-2</v>
      </c>
      <c r="N22" s="30"/>
    </row>
    <row r="23" spans="1:14" s="24" customFormat="1" ht="12.75" customHeight="1" x14ac:dyDescent="0.2">
      <c r="A23" s="25" t="s">
        <v>24</v>
      </c>
      <c r="B23" s="32">
        <v>279398.21899999998</v>
      </c>
      <c r="C23" s="33">
        <v>135353.20800000001</v>
      </c>
      <c r="D23" s="33">
        <v>5077.5860000000002</v>
      </c>
      <c r="E23" s="33">
        <v>509.654</v>
      </c>
      <c r="F23" s="33">
        <v>70232.448000000004</v>
      </c>
      <c r="G23" s="33">
        <v>3712.97</v>
      </c>
      <c r="H23" s="33">
        <v>26781.103999999999</v>
      </c>
      <c r="I23" s="33">
        <v>422.23399999999998</v>
      </c>
      <c r="J23" s="33">
        <v>2157.384</v>
      </c>
      <c r="K23" s="33">
        <v>13045.52</v>
      </c>
      <c r="L23" s="34">
        <v>5218.7830000000004</v>
      </c>
      <c r="M23" s="35">
        <v>16887.328000000001</v>
      </c>
      <c r="N23" s="23"/>
    </row>
    <row r="24" spans="1:14" s="31" customFormat="1" ht="12.75" customHeight="1" x14ac:dyDescent="0.2">
      <c r="A24" s="25"/>
      <c r="B24" s="26">
        <v>1</v>
      </c>
      <c r="C24" s="27">
        <v>0.48444999999999999</v>
      </c>
      <c r="D24" s="27">
        <v>1.8169999999999999E-2</v>
      </c>
      <c r="E24" s="27">
        <v>1.82E-3</v>
      </c>
      <c r="F24" s="27">
        <v>0.25136999999999998</v>
      </c>
      <c r="G24" s="27">
        <v>1.329E-2</v>
      </c>
      <c r="H24" s="27">
        <v>9.5850000000000005E-2</v>
      </c>
      <c r="I24" s="27">
        <v>1.5100000000000001E-3</v>
      </c>
      <c r="J24" s="27">
        <v>7.7200000000000003E-3</v>
      </c>
      <c r="K24" s="27">
        <v>4.6690000000000002E-2</v>
      </c>
      <c r="L24" s="28">
        <v>1.8679999999999999E-2</v>
      </c>
      <c r="M24" s="29">
        <v>6.0440000000000001E-2</v>
      </c>
      <c r="N24" s="30"/>
    </row>
    <row r="25" spans="1:14" s="24" customFormat="1" ht="12.75" customHeight="1" x14ac:dyDescent="0.2">
      <c r="A25" s="25" t="s">
        <v>25</v>
      </c>
      <c r="B25" s="32">
        <v>52085.377</v>
      </c>
      <c r="C25" s="33">
        <v>20578.07</v>
      </c>
      <c r="D25" s="33">
        <v>456.80099999999999</v>
      </c>
      <c r="E25" s="33">
        <v>645.125</v>
      </c>
      <c r="F25" s="33">
        <v>20790.535</v>
      </c>
      <c r="G25" s="33">
        <v>918.04899999999998</v>
      </c>
      <c r="H25" s="33">
        <v>4217.3280000000004</v>
      </c>
      <c r="I25" s="33">
        <v>79.018000000000001</v>
      </c>
      <c r="J25" s="33">
        <v>540.89800000000002</v>
      </c>
      <c r="K25" s="33">
        <v>1335.9069999999999</v>
      </c>
      <c r="L25" s="34">
        <v>663.01400000000001</v>
      </c>
      <c r="M25" s="35">
        <v>1860.6320000000001</v>
      </c>
      <c r="N25" s="23"/>
    </row>
    <row r="26" spans="1:14" s="31" customFormat="1" ht="12.75" customHeight="1" x14ac:dyDescent="0.2">
      <c r="A26" s="25"/>
      <c r="B26" s="26">
        <v>1</v>
      </c>
      <c r="C26" s="27">
        <v>0.39507999999999999</v>
      </c>
      <c r="D26" s="27">
        <v>8.77E-3</v>
      </c>
      <c r="E26" s="27">
        <v>1.239E-2</v>
      </c>
      <c r="F26" s="27">
        <v>0.39916000000000001</v>
      </c>
      <c r="G26" s="27">
        <v>1.763E-2</v>
      </c>
      <c r="H26" s="27">
        <v>8.097E-2</v>
      </c>
      <c r="I26" s="27">
        <v>1.5200000000000001E-3</v>
      </c>
      <c r="J26" s="27">
        <v>1.038E-2</v>
      </c>
      <c r="K26" s="27">
        <v>2.5649999999999999E-2</v>
      </c>
      <c r="L26" s="28">
        <v>1.273E-2</v>
      </c>
      <c r="M26" s="29">
        <v>3.5720000000000002E-2</v>
      </c>
      <c r="N26" s="30"/>
    </row>
    <row r="27" spans="1:14" s="24" customFormat="1" ht="12.75" customHeight="1" x14ac:dyDescent="0.2">
      <c r="A27" s="25" t="s">
        <v>26</v>
      </c>
      <c r="B27" s="32">
        <v>14476.777</v>
      </c>
      <c r="C27" s="33">
        <v>4877.0810000000001</v>
      </c>
      <c r="D27" s="33">
        <v>1063.6389999999999</v>
      </c>
      <c r="E27" s="33">
        <v>2030.4490000000001</v>
      </c>
      <c r="F27" s="33">
        <v>4105.5709999999999</v>
      </c>
      <c r="G27" s="33">
        <v>452.36</v>
      </c>
      <c r="H27" s="33">
        <v>706.47</v>
      </c>
      <c r="I27" s="33">
        <v>17.64</v>
      </c>
      <c r="J27" s="33">
        <v>99.745999999999995</v>
      </c>
      <c r="K27" s="33">
        <v>560.72799999999995</v>
      </c>
      <c r="L27" s="34">
        <v>18.751000000000001</v>
      </c>
      <c r="M27" s="35">
        <v>544.34199999999998</v>
      </c>
      <c r="N27" s="23"/>
    </row>
    <row r="28" spans="1:14" s="31" customFormat="1" ht="12.75" customHeight="1" x14ac:dyDescent="0.2">
      <c r="A28" s="25"/>
      <c r="B28" s="26">
        <v>1</v>
      </c>
      <c r="C28" s="27">
        <v>0.33689000000000002</v>
      </c>
      <c r="D28" s="27">
        <v>7.3469999999999994E-2</v>
      </c>
      <c r="E28" s="27">
        <v>0.14026</v>
      </c>
      <c r="F28" s="27">
        <v>0.28360000000000002</v>
      </c>
      <c r="G28" s="27">
        <v>3.125E-2</v>
      </c>
      <c r="H28" s="27">
        <v>4.8800000000000003E-2</v>
      </c>
      <c r="I28" s="27">
        <v>1.2199999999999999E-3</v>
      </c>
      <c r="J28" s="27">
        <v>6.8900000000000003E-3</v>
      </c>
      <c r="K28" s="27">
        <v>3.8730000000000001E-2</v>
      </c>
      <c r="L28" s="28">
        <v>1.2999999999999999E-3</v>
      </c>
      <c r="M28" s="29">
        <v>3.7600000000000001E-2</v>
      </c>
      <c r="N28" s="30"/>
    </row>
    <row r="29" spans="1:14" s="24" customFormat="1" ht="12.75" customHeight="1" x14ac:dyDescent="0.2">
      <c r="A29" s="25" t="s">
        <v>27</v>
      </c>
      <c r="B29" s="32">
        <v>33724.392999999996</v>
      </c>
      <c r="C29" s="33">
        <v>14217.564</v>
      </c>
      <c r="D29" s="33">
        <v>529.48400000000004</v>
      </c>
      <c r="E29" s="33">
        <v>0.3</v>
      </c>
      <c r="F29" s="33">
        <v>9371.6129999999994</v>
      </c>
      <c r="G29" s="33">
        <v>513.40300000000002</v>
      </c>
      <c r="H29" s="33">
        <v>5229.5950000000003</v>
      </c>
      <c r="I29" s="33">
        <v>57.987000000000002</v>
      </c>
      <c r="J29" s="33">
        <v>490.63900000000001</v>
      </c>
      <c r="K29" s="33">
        <v>965.21500000000003</v>
      </c>
      <c r="L29" s="34">
        <v>146.643</v>
      </c>
      <c r="M29" s="35">
        <v>2201.9499999999998</v>
      </c>
      <c r="N29" s="23"/>
    </row>
    <row r="30" spans="1:14" s="31" customFormat="1" ht="12.75" customHeight="1" x14ac:dyDescent="0.2">
      <c r="A30" s="25"/>
      <c r="B30" s="26">
        <v>1</v>
      </c>
      <c r="C30" s="27">
        <v>0.42158000000000001</v>
      </c>
      <c r="D30" s="27">
        <v>1.5699999999999999E-2</v>
      </c>
      <c r="E30" s="27">
        <v>1.0000000000000001E-5</v>
      </c>
      <c r="F30" s="27">
        <v>0.27789000000000003</v>
      </c>
      <c r="G30" s="27">
        <v>1.5219999999999999E-2</v>
      </c>
      <c r="H30" s="27">
        <v>0.15507000000000001</v>
      </c>
      <c r="I30" s="27">
        <v>1.72E-3</v>
      </c>
      <c r="J30" s="27">
        <v>1.455E-2</v>
      </c>
      <c r="K30" s="27">
        <v>2.862E-2</v>
      </c>
      <c r="L30" s="28">
        <v>4.3499999999999997E-3</v>
      </c>
      <c r="M30" s="29">
        <v>6.5290000000000001E-2</v>
      </c>
      <c r="N30" s="30"/>
    </row>
    <row r="31" spans="1:14" s="24" customFormat="1" ht="12.75" customHeight="1" x14ac:dyDescent="0.2">
      <c r="A31" s="25" t="s">
        <v>28</v>
      </c>
      <c r="B31" s="32">
        <v>15005.468000000001</v>
      </c>
      <c r="C31" s="33">
        <v>7440.6940000000004</v>
      </c>
      <c r="D31" s="33">
        <v>130.59</v>
      </c>
      <c r="E31" s="33">
        <v>6.3109999999999999</v>
      </c>
      <c r="F31" s="33">
        <v>3855.4079999999999</v>
      </c>
      <c r="G31" s="33">
        <v>137.47300000000001</v>
      </c>
      <c r="H31" s="33">
        <v>1799.5319999999999</v>
      </c>
      <c r="I31" s="33">
        <v>17.433</v>
      </c>
      <c r="J31" s="33">
        <v>168.541</v>
      </c>
      <c r="K31" s="33">
        <v>376.57600000000002</v>
      </c>
      <c r="L31" s="34">
        <v>228.572</v>
      </c>
      <c r="M31" s="35">
        <v>844.33799999999997</v>
      </c>
      <c r="N31" s="23"/>
    </row>
    <row r="32" spans="1:14" s="31" customFormat="1" ht="12.75" customHeight="1" x14ac:dyDescent="0.2">
      <c r="A32" s="25"/>
      <c r="B32" s="26">
        <v>1</v>
      </c>
      <c r="C32" s="27">
        <v>0.49586999999999998</v>
      </c>
      <c r="D32" s="27">
        <v>8.6999999999999994E-3</v>
      </c>
      <c r="E32" s="27">
        <v>4.2000000000000002E-4</v>
      </c>
      <c r="F32" s="27">
        <v>0.25692999999999999</v>
      </c>
      <c r="G32" s="27">
        <v>9.1599999999999997E-3</v>
      </c>
      <c r="H32" s="27">
        <v>0.11992999999999999</v>
      </c>
      <c r="I32" s="27">
        <v>1.16E-3</v>
      </c>
      <c r="J32" s="27">
        <v>1.123E-2</v>
      </c>
      <c r="K32" s="27">
        <v>2.5100000000000001E-2</v>
      </c>
      <c r="L32" s="28">
        <v>1.523E-2</v>
      </c>
      <c r="M32" s="29">
        <v>5.6270000000000001E-2</v>
      </c>
      <c r="N32" s="30"/>
    </row>
    <row r="33" spans="1:14" s="24" customFormat="1" ht="12.75" customHeight="1" x14ac:dyDescent="0.2">
      <c r="A33" s="25" t="s">
        <v>29</v>
      </c>
      <c r="B33" s="32">
        <v>52041.934999999998</v>
      </c>
      <c r="C33" s="33">
        <v>22347.048999999999</v>
      </c>
      <c r="D33" s="33">
        <v>1096.8</v>
      </c>
      <c r="E33" s="33">
        <v>467.89400000000001</v>
      </c>
      <c r="F33" s="33">
        <v>14359.659</v>
      </c>
      <c r="G33" s="33">
        <v>936.96799999999996</v>
      </c>
      <c r="H33" s="33">
        <v>5896.7259999999997</v>
      </c>
      <c r="I33" s="33">
        <v>65.926000000000002</v>
      </c>
      <c r="J33" s="33">
        <v>583.12400000000002</v>
      </c>
      <c r="K33" s="33">
        <v>1901.3050000000001</v>
      </c>
      <c r="L33" s="34">
        <v>817.38599999999997</v>
      </c>
      <c r="M33" s="35">
        <v>3569.098</v>
      </c>
      <c r="N33" s="23"/>
    </row>
    <row r="34" spans="1:14" s="31" customFormat="1" ht="12.75" customHeight="1" x14ac:dyDescent="0.2">
      <c r="A34" s="25"/>
      <c r="B34" s="26">
        <v>1</v>
      </c>
      <c r="C34" s="27">
        <v>0.4294</v>
      </c>
      <c r="D34" s="27">
        <v>2.1080000000000002E-2</v>
      </c>
      <c r="E34" s="27">
        <v>8.9899999999999997E-3</v>
      </c>
      <c r="F34" s="27">
        <v>0.27592</v>
      </c>
      <c r="G34" s="27">
        <v>1.7999999999999999E-2</v>
      </c>
      <c r="H34" s="27">
        <v>0.11330999999999999</v>
      </c>
      <c r="I34" s="27">
        <v>1.2700000000000001E-3</v>
      </c>
      <c r="J34" s="27">
        <v>1.12E-2</v>
      </c>
      <c r="K34" s="27">
        <v>3.653E-2</v>
      </c>
      <c r="L34" s="28">
        <v>1.5709999999999998E-2</v>
      </c>
      <c r="M34" s="29">
        <v>6.8580000000000002E-2</v>
      </c>
      <c r="N34" s="30"/>
    </row>
    <row r="35" spans="1:14" s="24" customFormat="1" ht="12.75" customHeight="1" x14ac:dyDescent="0.2">
      <c r="A35" s="36" t="s">
        <v>30</v>
      </c>
      <c r="B35" s="32">
        <v>22440.575000000001</v>
      </c>
      <c r="C35" s="33">
        <v>9774.598</v>
      </c>
      <c r="D35" s="33">
        <v>214.21799999999999</v>
      </c>
      <c r="E35" s="33">
        <v>17.757000000000001</v>
      </c>
      <c r="F35" s="33">
        <v>6440.2460000000001</v>
      </c>
      <c r="G35" s="33">
        <v>253.846</v>
      </c>
      <c r="H35" s="33">
        <v>2195.36</v>
      </c>
      <c r="I35" s="33">
        <v>116.52200000000001</v>
      </c>
      <c r="J35" s="33">
        <v>422.279</v>
      </c>
      <c r="K35" s="33">
        <v>695.08399999999995</v>
      </c>
      <c r="L35" s="34">
        <v>315.12900000000002</v>
      </c>
      <c r="M35" s="35">
        <v>1995.5360000000001</v>
      </c>
      <c r="N35" s="23"/>
    </row>
    <row r="36" spans="1:14" s="31" customFormat="1" ht="12.75" customHeight="1" x14ac:dyDescent="0.2">
      <c r="A36" s="37"/>
      <c r="B36" s="38">
        <v>1</v>
      </c>
      <c r="C36" s="39">
        <v>0.43558000000000002</v>
      </c>
      <c r="D36" s="39">
        <v>9.5499999999999995E-3</v>
      </c>
      <c r="E36" s="39">
        <v>7.9000000000000001E-4</v>
      </c>
      <c r="F36" s="39">
        <v>0.28699000000000002</v>
      </c>
      <c r="G36" s="39">
        <v>1.1310000000000001E-2</v>
      </c>
      <c r="H36" s="39">
        <v>9.783E-2</v>
      </c>
      <c r="I36" s="39">
        <v>5.1900000000000002E-3</v>
      </c>
      <c r="J36" s="39">
        <v>1.882E-2</v>
      </c>
      <c r="K36" s="39">
        <v>3.0970000000000001E-2</v>
      </c>
      <c r="L36" s="40">
        <v>1.404E-2</v>
      </c>
      <c r="M36" s="41">
        <v>8.8929999999999995E-2</v>
      </c>
      <c r="N36" s="30"/>
    </row>
    <row r="37" spans="1:14" s="24" customFormat="1" ht="12.75" customHeight="1" x14ac:dyDescent="0.2">
      <c r="A37" s="42" t="s">
        <v>31</v>
      </c>
      <c r="B37" s="43">
        <v>1394305.3929999999</v>
      </c>
      <c r="C37" s="44">
        <v>606233.505</v>
      </c>
      <c r="D37" s="44">
        <v>24311.55</v>
      </c>
      <c r="E37" s="44">
        <v>8299.0859999999993</v>
      </c>
      <c r="F37" s="44">
        <v>409016.473</v>
      </c>
      <c r="G37" s="44">
        <v>22611.375</v>
      </c>
      <c r="H37" s="44">
        <v>142638.079</v>
      </c>
      <c r="I37" s="44">
        <v>2141.547</v>
      </c>
      <c r="J37" s="44">
        <v>18646.87</v>
      </c>
      <c r="K37" s="44">
        <v>52271.156000000003</v>
      </c>
      <c r="L37" s="45">
        <v>24183.484</v>
      </c>
      <c r="M37" s="46">
        <v>83952.267999999996</v>
      </c>
      <c r="N37" s="23"/>
    </row>
    <row r="38" spans="1:14" s="31" customFormat="1" ht="12.75" customHeight="1" thickBot="1" x14ac:dyDescent="0.25">
      <c r="A38" s="47"/>
      <c r="B38" s="48">
        <v>1</v>
      </c>
      <c r="C38" s="49">
        <v>0.43479000000000001</v>
      </c>
      <c r="D38" s="49">
        <v>1.7440000000000001E-2</v>
      </c>
      <c r="E38" s="49">
        <v>5.9500000000000004E-3</v>
      </c>
      <c r="F38" s="49">
        <v>0.29335</v>
      </c>
      <c r="G38" s="49">
        <v>1.6219999999999998E-2</v>
      </c>
      <c r="H38" s="49">
        <v>0.1023</v>
      </c>
      <c r="I38" s="49">
        <v>1.5399999999999999E-3</v>
      </c>
      <c r="J38" s="49">
        <v>1.337E-2</v>
      </c>
      <c r="K38" s="49">
        <v>3.7490000000000002E-2</v>
      </c>
      <c r="L38" s="50">
        <v>1.7340000000000001E-2</v>
      </c>
      <c r="M38" s="51">
        <v>6.021E-2</v>
      </c>
      <c r="N38" s="30"/>
    </row>
    <row r="39" spans="1:14" s="8" customFormat="1" x14ac:dyDescent="0.2"/>
    <row r="40" spans="1:14" s="52" customFormat="1" ht="11.25" x14ac:dyDescent="0.2">
      <c r="A40" s="52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14" s="8" customFormat="1" x14ac:dyDescent="0.2"/>
    <row r="42" spans="1:14" s="8" customFormat="1" x14ac:dyDescent="0.2">
      <c r="A42" s="52" t="str">
        <f>[1]Tabelle1!$A$41</f>
        <v>Quelle: Ortmanns, V., Huntemann, H., Lux, T. &amp; Bachem, A. (2024): Volkshochschul-Statistik – 61. Folge, Berichtsjahr 2022 (Version 1.0.0).</v>
      </c>
    </row>
    <row r="43" spans="1:14" s="8" customFormat="1" x14ac:dyDescent="0.2">
      <c r="A43" s="52" t="s">
        <v>32</v>
      </c>
    </row>
    <row r="44" spans="1:14" s="8" customFormat="1" x14ac:dyDescent="0.2"/>
    <row r="45" spans="1:14" s="8" customFormat="1" x14ac:dyDescent="0.2">
      <c r="A45" s="52" t="str">
        <f>[1]Tabelle1!$A$44</f>
        <v>Bitte verwenden Sie zur Zitation die DOI der Online-Publikation: https://doi.org/10.58000/P2N8-6J81</v>
      </c>
    </row>
  </sheetData>
  <mergeCells count="22"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1:M1"/>
    <mergeCell ref="A2:A4"/>
    <mergeCell ref="B2:B4"/>
    <mergeCell ref="C2:M2"/>
    <mergeCell ref="C3:M3"/>
    <mergeCell ref="A5:A6"/>
  </mergeCells>
  <conditionalFormatting sqref="A5:IV5">
    <cfRule type="cellIs" dxfId="50" priority="48" stopIfTrue="1" operator="equal">
      <formula>0</formula>
    </cfRule>
  </conditionalFormatting>
  <conditionalFormatting sqref="A6:IV6">
    <cfRule type="cellIs" dxfId="48" priority="46" stopIfTrue="1" operator="equal">
      <formula>1</formula>
    </cfRule>
    <cfRule type="cellIs" dxfId="49" priority="47" stopIfTrue="1" operator="lessThan">
      <formula>0.0005</formula>
    </cfRule>
  </conditionalFormatting>
  <conditionalFormatting sqref="A8:IV8">
    <cfRule type="cellIs" dxfId="46" priority="49" stopIfTrue="1" operator="equal">
      <formula>1</formula>
    </cfRule>
    <cfRule type="cellIs" dxfId="47" priority="50" stopIfTrue="1" operator="lessThan">
      <formula>0.0005</formula>
    </cfRule>
  </conditionalFormatting>
  <conditionalFormatting sqref="A9:IV9">
    <cfRule type="cellIs" dxfId="45" priority="45" stopIfTrue="1" operator="equal">
      <formula>0</formula>
    </cfRule>
  </conditionalFormatting>
  <conditionalFormatting sqref="A10:IV10">
    <cfRule type="cellIs" dxfId="43" priority="43" stopIfTrue="1" operator="equal">
      <formula>1</formula>
    </cfRule>
    <cfRule type="cellIs" dxfId="44" priority="44" stopIfTrue="1" operator="lessThan">
      <formula>0.0005</formula>
    </cfRule>
  </conditionalFormatting>
  <conditionalFormatting sqref="A11:IV11">
    <cfRule type="cellIs" dxfId="42" priority="42" stopIfTrue="1" operator="equal">
      <formula>0</formula>
    </cfRule>
  </conditionalFormatting>
  <conditionalFormatting sqref="A12:IV12">
    <cfRule type="cellIs" dxfId="40" priority="40" stopIfTrue="1" operator="equal">
      <formula>1</formula>
    </cfRule>
    <cfRule type="cellIs" dxfId="41" priority="41" stopIfTrue="1" operator="lessThan">
      <formula>0.0005</formula>
    </cfRule>
  </conditionalFormatting>
  <conditionalFormatting sqref="A13:IV13">
    <cfRule type="cellIs" dxfId="39" priority="39" stopIfTrue="1" operator="equal">
      <formula>0</formula>
    </cfRule>
  </conditionalFormatting>
  <conditionalFormatting sqref="A14:IV14">
    <cfRule type="cellIs" dxfId="37" priority="37" stopIfTrue="1" operator="equal">
      <formula>1</formula>
    </cfRule>
    <cfRule type="cellIs" dxfId="38" priority="38" stopIfTrue="1" operator="lessThan">
      <formula>0.0005</formula>
    </cfRule>
  </conditionalFormatting>
  <conditionalFormatting sqref="A15:IV15">
    <cfRule type="cellIs" dxfId="36" priority="36" stopIfTrue="1" operator="equal">
      <formula>0</formula>
    </cfRule>
  </conditionalFormatting>
  <conditionalFormatting sqref="A16:IV16">
    <cfRule type="cellIs" dxfId="34" priority="34" stopIfTrue="1" operator="equal">
      <formula>1</formula>
    </cfRule>
    <cfRule type="cellIs" dxfId="35" priority="35" stopIfTrue="1" operator="lessThan">
      <formula>0.0005</formula>
    </cfRule>
  </conditionalFormatting>
  <conditionalFormatting sqref="A17:IV17">
    <cfRule type="cellIs" dxfId="33" priority="33" stopIfTrue="1" operator="equal">
      <formula>0</formula>
    </cfRule>
  </conditionalFormatting>
  <conditionalFormatting sqref="A18:IV18">
    <cfRule type="cellIs" dxfId="32" priority="31" stopIfTrue="1" operator="equal">
      <formula>1</formula>
    </cfRule>
    <cfRule type="cellIs" dxfId="31" priority="32" stopIfTrue="1" operator="lessThan">
      <formula>0.0005</formula>
    </cfRule>
  </conditionalFormatting>
  <conditionalFormatting sqref="A19:IV19">
    <cfRule type="cellIs" dxfId="30" priority="30" stopIfTrue="1" operator="equal">
      <formula>0</formula>
    </cfRule>
  </conditionalFormatting>
  <conditionalFormatting sqref="A20:IV20">
    <cfRule type="cellIs" dxfId="28" priority="28" stopIfTrue="1" operator="equal">
      <formula>1</formula>
    </cfRule>
    <cfRule type="cellIs" dxfId="29" priority="29" stopIfTrue="1" operator="lessThan">
      <formula>0.0005</formula>
    </cfRule>
  </conditionalFormatting>
  <conditionalFormatting sqref="A21:IV21">
    <cfRule type="cellIs" dxfId="27" priority="27" stopIfTrue="1" operator="equal">
      <formula>0</formula>
    </cfRule>
  </conditionalFormatting>
  <conditionalFormatting sqref="A22:IV22">
    <cfRule type="cellIs" dxfId="26" priority="25" stopIfTrue="1" operator="equal">
      <formula>1</formula>
    </cfRule>
    <cfRule type="cellIs" dxfId="25" priority="26" stopIfTrue="1" operator="lessThan">
      <formula>0.0005</formula>
    </cfRule>
  </conditionalFormatting>
  <conditionalFormatting sqref="A23:IV23">
    <cfRule type="cellIs" dxfId="24" priority="24" stopIfTrue="1" operator="equal">
      <formula>0</formula>
    </cfRule>
  </conditionalFormatting>
  <conditionalFormatting sqref="A24:IV24">
    <cfRule type="cellIs" dxfId="22" priority="22" stopIfTrue="1" operator="equal">
      <formula>1</formula>
    </cfRule>
    <cfRule type="cellIs" dxfId="23" priority="23" stopIfTrue="1" operator="lessThan">
      <formula>0.0005</formula>
    </cfRule>
  </conditionalFormatting>
  <conditionalFormatting sqref="A25:IV25">
    <cfRule type="cellIs" dxfId="21" priority="21" stopIfTrue="1" operator="equal">
      <formula>0</formula>
    </cfRule>
  </conditionalFormatting>
  <conditionalFormatting sqref="A26:IV26">
    <cfRule type="cellIs" dxfId="20" priority="19" stopIfTrue="1" operator="equal">
      <formula>1</formula>
    </cfRule>
    <cfRule type="cellIs" dxfId="19" priority="20" stopIfTrue="1" operator="lessThan">
      <formula>0.0005</formula>
    </cfRule>
  </conditionalFormatting>
  <conditionalFormatting sqref="A27:IV27">
    <cfRule type="cellIs" dxfId="18" priority="18" stopIfTrue="1" operator="equal">
      <formula>0</formula>
    </cfRule>
  </conditionalFormatting>
  <conditionalFormatting sqref="A28:IV28">
    <cfRule type="cellIs" dxfId="16" priority="16" stopIfTrue="1" operator="equal">
      <formula>1</formula>
    </cfRule>
    <cfRule type="cellIs" dxfId="17" priority="17" stopIfTrue="1" operator="lessThan">
      <formula>0.0005</formula>
    </cfRule>
  </conditionalFormatting>
  <conditionalFormatting sqref="A29:IV29">
    <cfRule type="cellIs" dxfId="15" priority="15" stopIfTrue="1" operator="equal">
      <formula>0</formula>
    </cfRule>
  </conditionalFormatting>
  <conditionalFormatting sqref="A30:IV30">
    <cfRule type="cellIs" dxfId="13" priority="13" stopIfTrue="1" operator="equal">
      <formula>1</formula>
    </cfRule>
    <cfRule type="cellIs" dxfId="14" priority="14" stopIfTrue="1" operator="lessThan">
      <formula>0.0005</formula>
    </cfRule>
  </conditionalFormatting>
  <conditionalFormatting sqref="A31:IV31">
    <cfRule type="cellIs" dxfId="12" priority="12" stopIfTrue="1" operator="equal">
      <formula>0</formula>
    </cfRule>
  </conditionalFormatting>
  <conditionalFormatting sqref="A32:IV32">
    <cfRule type="cellIs" dxfId="10" priority="10" stopIfTrue="1" operator="equal">
      <formula>1</formula>
    </cfRule>
    <cfRule type="cellIs" dxfId="11" priority="11" stopIfTrue="1" operator="lessThan">
      <formula>0.0005</formula>
    </cfRule>
  </conditionalFormatting>
  <conditionalFormatting sqref="A33:IV33">
    <cfRule type="cellIs" dxfId="9" priority="9" stopIfTrue="1" operator="equal">
      <formula>0</formula>
    </cfRule>
  </conditionalFormatting>
  <conditionalFormatting sqref="A34:IV34">
    <cfRule type="cellIs" dxfId="7" priority="7" stopIfTrue="1" operator="equal">
      <formula>1</formula>
    </cfRule>
    <cfRule type="cellIs" dxfId="8" priority="8" stopIfTrue="1" operator="lessThan">
      <formula>0.0005</formula>
    </cfRule>
  </conditionalFormatting>
  <conditionalFormatting sqref="A35:IV35">
    <cfRule type="cellIs" dxfId="6" priority="6" stopIfTrue="1" operator="equal">
      <formula>0</formula>
    </cfRule>
  </conditionalFormatting>
  <conditionalFormatting sqref="A36:IV36">
    <cfRule type="cellIs" dxfId="4" priority="4" stopIfTrue="1" operator="equal">
      <formula>1</formula>
    </cfRule>
    <cfRule type="cellIs" dxfId="5" priority="5" stopIfTrue="1" operator="lessThan">
      <formula>0.0005</formula>
    </cfRule>
  </conditionalFormatting>
  <conditionalFormatting sqref="A37:IV37">
    <cfRule type="cellIs" dxfId="3" priority="3" stopIfTrue="1" operator="equal">
      <formula>0</formula>
    </cfRule>
  </conditionalFormatting>
  <conditionalFormatting sqref="A38:IV38">
    <cfRule type="cellIs" dxfId="2" priority="1" stopIfTrue="1" operator="equal">
      <formula>1</formula>
    </cfRule>
    <cfRule type="cellIs" dxfId="1" priority="2" stopIfTrue="1" operator="lessThan">
      <formula>0.0005</formula>
    </cfRule>
  </conditionalFormatting>
  <conditionalFormatting sqref="B7:IV7">
    <cfRule type="cellIs" dxfId="0" priority="51" stopIfTrue="1" operator="equal">
      <formula>0</formula>
    </cfRule>
  </conditionalFormatting>
  <hyperlinks>
    <hyperlink ref="A43" r:id="rId1" xr:uid="{2A56CB46-151E-4555-AA06-7812BE73B1A8}"/>
  </hyperlinks>
  <pageMargins left="0.78740157480314965" right="0.78740157480314965" top="0.98425196850393704" bottom="0.98425196850393704" header="0.51181102362204722" footer="0.51181102362204722"/>
  <pageSetup paperSize="9" scale="63" orientation="portrait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5</vt:lpstr>
      <vt:lpstr>'Tabelle 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2023-11-22T11:34:34Z</dcterms:created>
  <dcterms:modified xsi:type="dcterms:W3CDTF">2023-11-22T11:34:35Z</dcterms:modified>
</cp:coreProperties>
</file>