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2\Jahresband\Tabellen\Online\Einzeldateien 2024-10-21 12-21\"/>
    </mc:Choice>
  </mc:AlternateContent>
  <xr:revisionPtr revIDLastSave="0" documentId="8_{871ED65E-39F2-4AF8-A877-72F808734B02}" xr6:coauthVersionLast="47" xr6:coauthVersionMax="47" xr10:uidLastSave="{00000000-0000-0000-0000-000000000000}"/>
  <bookViews>
    <workbookView xWindow="28680" yWindow="-120" windowWidth="29040" windowHeight="17640" xr2:uid="{25111575-C73C-47C8-9C29-905681857EAF}"/>
  </bookViews>
  <sheets>
    <sheet name="Tabelle 10" sheetId="1" r:id="rId1"/>
  </sheets>
  <externalReferences>
    <externalReference r:id="rId2"/>
  </externalReferences>
  <definedNames>
    <definedName name="_xlnm.Print_Area" localSheetId="0">'Tabelle 10'!$A$1:$J$27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A24" i="1"/>
  <c r="A21" i="1"/>
  <c r="A1" i="1"/>
</calcChain>
</file>

<file path=xl/sharedStrings.xml><?xml version="1.0" encoding="utf-8"?>
<sst xmlns="http://schemas.openxmlformats.org/spreadsheetml/2006/main" count="21" uniqueCount="20">
  <si>
    <t>Programmbereich</t>
  </si>
  <si>
    <t>Insgesamt</t>
  </si>
  <si>
    <t>Einmal pro Woche</t>
  </si>
  <si>
    <t>Mehrmals pro Woche</t>
  </si>
  <si>
    <t>Einmalige Tages-veranstaltung</t>
  </si>
  <si>
    <t>Ein-/ mehrmaliger Wochen-endkurs</t>
  </si>
  <si>
    <t>Einmaliger Mehrtages-/ Wochenkurs</t>
  </si>
  <si>
    <t>Abend-kurs</t>
  </si>
  <si>
    <t>Tages-
kurs</t>
  </si>
  <si>
    <t>Abend-
kurs</t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</si>
  <si>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</si>
  <si>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</si>
  <si>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</si>
  <si>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</si>
  <si>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</si>
  <si>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
-begleitung</t>
  </si>
  <si>
    <t>Grundbildung</t>
  </si>
  <si>
    <r>
      <t xml:space="preserve">Insgesamt </t>
    </r>
    <r>
      <rPr>
        <vertAlign val="superscript"/>
        <sz val="9"/>
        <rFont val="Arial"/>
        <family val="2"/>
      </rPr>
      <t>a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</si>
  <si>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Summe der Kurse, die einer der vorhandenen Kategorien zugeordnet wurden.</t>
    </r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</si>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</sst>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_-* #,##0.00\ _D_M_-;\-* #,##0.00\ _D_M_-;_-* &quot;-&quot;??\ _D_M_-;_-@_-"/>
    <numFmt numFmtId="166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2" fillId="2" borderId="0" xfId="0" applyFont="1" applyFill="1" applyAlignment="1">
      <alignment vertical="top" wrapText="1"/>
    </xf>
    <xf numFmtId="0" fontId="1" fillId="0" borderId="0" xfId="0" applyFont="1"/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1" fillId="2" borderId="0" xfId="0" applyFont="1" applyFill="1"/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3" fontId="3" fillId="0" borderId="14" xfId="0" applyNumberFormat="1" applyFont="1" applyBorder="1" applyAlignment="1">
      <alignment vertical="center" wrapText="1"/>
    </xf>
    <xf numFmtId="3" fontId="5" fillId="0" borderId="15" xfId="1" applyNumberFormat="1" applyFont="1" applyFill="1" applyBorder="1" applyAlignment="1">
      <alignment vertical="center" wrapText="1"/>
    </xf>
    <xf numFmtId="3" fontId="5" fillId="0" borderId="16" xfId="1" applyNumberFormat="1" applyFont="1" applyFill="1" applyBorder="1" applyAlignment="1">
      <alignment vertical="center" wrapText="1"/>
    </xf>
    <xf numFmtId="3" fontId="5" fillId="0" borderId="17" xfId="1" applyNumberFormat="1" applyFont="1" applyFill="1" applyBorder="1" applyAlignment="1">
      <alignment vertical="center" wrapText="1"/>
    </xf>
    <xf numFmtId="3" fontId="3" fillId="0" borderId="18" xfId="0" applyNumberFormat="1" applyFont="1" applyBorder="1" applyAlignment="1">
      <alignment vertical="center" wrapText="1"/>
    </xf>
    <xf numFmtId="9" fontId="6" fillId="0" borderId="19" xfId="1" applyNumberFormat="1" applyFont="1" applyFill="1" applyBorder="1" applyAlignment="1">
      <alignment vertical="center" wrapText="1"/>
    </xf>
    <xf numFmtId="166" fontId="6" fillId="0" borderId="20" xfId="1" applyNumberFormat="1" applyFont="1" applyFill="1" applyBorder="1" applyAlignment="1">
      <alignment vertical="center" wrapText="1"/>
    </xf>
    <xf numFmtId="166" fontId="6" fillId="0" borderId="21" xfId="1" applyNumberFormat="1" applyFont="1" applyFill="1" applyBorder="1" applyAlignment="1">
      <alignment vertical="center" wrapText="1"/>
    </xf>
    <xf numFmtId="166" fontId="2" fillId="0" borderId="0" xfId="1" applyNumberFormat="1" applyFont="1" applyFill="1" applyBorder="1" applyAlignment="1">
      <alignment horizontal="left" vertical="top"/>
    </xf>
    <xf numFmtId="3" fontId="3" fillId="0" borderId="22" xfId="0" applyNumberFormat="1" applyFont="1" applyBorder="1" applyAlignment="1">
      <alignment vertical="center" wrapText="1"/>
    </xf>
    <xf numFmtId="3" fontId="5" fillId="0" borderId="23" xfId="1" applyNumberFormat="1" applyFont="1" applyFill="1" applyBorder="1" applyAlignment="1">
      <alignment vertical="center" wrapText="1"/>
    </xf>
    <xf numFmtId="3" fontId="5" fillId="0" borderId="24" xfId="1" applyNumberFormat="1" applyFont="1" applyFill="1" applyBorder="1" applyAlignment="1">
      <alignment vertical="center" wrapText="1"/>
    </xf>
    <xf numFmtId="3" fontId="5" fillId="0" borderId="25" xfId="1" applyNumberFormat="1" applyFont="1" applyFill="1" applyBorder="1" applyAlignment="1">
      <alignment vertical="center" wrapText="1"/>
    </xf>
    <xf numFmtId="3" fontId="5" fillId="0" borderId="26" xfId="1" applyNumberFormat="1" applyFont="1" applyFill="1" applyBorder="1" applyAlignment="1">
      <alignment vertical="center" wrapText="1"/>
    </xf>
    <xf numFmtId="3" fontId="5" fillId="0" borderId="0" xfId="1" applyNumberFormat="1" applyFont="1" applyFill="1" applyBorder="1" applyAlignment="1">
      <alignment vertical="center" wrapText="1"/>
    </xf>
    <xf numFmtId="3" fontId="5" fillId="0" borderId="27" xfId="1" applyNumberFormat="1" applyFont="1" applyFill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9" fontId="6" fillId="0" borderId="26" xfId="1" applyNumberFormat="1" applyFont="1" applyFill="1" applyBorder="1" applyAlignment="1">
      <alignment vertical="center" wrapText="1"/>
    </xf>
    <xf numFmtId="166" fontId="6" fillId="0" borderId="28" xfId="1" applyNumberFormat="1" applyFont="1" applyFill="1" applyBorder="1" applyAlignment="1">
      <alignment vertical="center" wrapText="1"/>
    </xf>
    <xf numFmtId="166" fontId="6" fillId="0" borderId="13" xfId="1" applyNumberFormat="1" applyFont="1" applyFill="1" applyBorder="1" applyAlignment="1">
      <alignment vertical="center" wrapText="1"/>
    </xf>
    <xf numFmtId="3" fontId="4" fillId="0" borderId="15" xfId="1" applyNumberFormat="1" applyFont="1" applyFill="1" applyBorder="1" applyAlignment="1">
      <alignment vertical="center" wrapText="1"/>
    </xf>
    <xf numFmtId="3" fontId="4" fillId="0" borderId="16" xfId="1" applyNumberFormat="1" applyFont="1" applyFill="1" applyBorder="1" applyAlignment="1">
      <alignment vertical="center" wrapText="1"/>
    </xf>
    <xf numFmtId="3" fontId="4" fillId="0" borderId="17" xfId="1" applyNumberFormat="1" applyFont="1" applyFill="1" applyBorder="1" applyAlignment="1">
      <alignment vertical="center" wrapText="1"/>
    </xf>
    <xf numFmtId="3" fontId="3" fillId="0" borderId="29" xfId="0" applyNumberFormat="1" applyFont="1" applyBorder="1" applyAlignment="1">
      <alignment vertical="center" wrapText="1"/>
    </xf>
    <xf numFmtId="9" fontId="6" fillId="0" borderId="30" xfId="1" applyNumberFormat="1" applyFont="1" applyFill="1" applyBorder="1" applyAlignment="1">
      <alignment vertical="center" wrapText="1"/>
    </xf>
    <xf numFmtId="166" fontId="6" fillId="0" borderId="1" xfId="1" applyNumberFormat="1" applyFont="1" applyFill="1" applyBorder="1" applyAlignment="1">
      <alignment vertical="center" wrapText="1"/>
    </xf>
    <xf numFmtId="166" fontId="6" fillId="0" borderId="31" xfId="1" applyNumberFormat="1" applyFont="1" applyFill="1" applyBorder="1" applyAlignment="1">
      <alignment vertical="center" wrapText="1"/>
    </xf>
    <xf numFmtId="0" fontId="5" fillId="2" borderId="0" xfId="0" applyFont="1" applyFill="1"/>
    <xf numFmtId="0" fontId="10" fillId="0" borderId="0" xfId="2" applyFont="1"/>
    <xf numFmtId="0" fontId="0" fillId="2" borderId="0" xfId="0" applyFill="1"/>
    <xf numFmtId="0" fontId="10" fillId="2" borderId="0" xfId="2" applyFont="1" applyFill="1"/>
  </cellXfs>
  <cellStyles count="3">
    <cellStyle name="Komma" xfId="1" builtinId="3"/>
    <cellStyle name="Link" xfId="2" builtinId="8"/>
    <cellStyle name="Standard" xfId="0" builtinId="0"/>
  </cellStyles>
  <dxfs count="18">
    <dxf>
      <numFmt numFmtId="164" formatCode="\-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  <dxf>
      <numFmt numFmtId="13" formatCode="0%"/>
    </dxf>
    <dxf>
      <numFmt numFmtId="13" formatCode="0%"/>
    </dxf>
    <dxf>
      <numFmt numFmtId="164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reativecommons.org/licenses/by-sa/4.0/deed.de" TargetMode="External"/><Relationship Id="rId1" Type="http://schemas.openxmlformats.org/officeDocument/2006/relationships/hyperlink" Target="https://doi.org/10.3278/9783763977116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3B84-BA80-4451-A09C-8CD8CCD6DB66}">
  <sheetPr>
    <pageSetUpPr fitToPage="1"/>
  </sheetPr>
  <dimension ref="A1:K28"/>
  <sheetViews>
    <sheetView tabSelected="1" view="pageBreakPreview" topLeftCell="A6" zoomScaleNormal="100" zoomScaleSheetLayoutView="100" workbookViewId="0">
      <selection sqref="A1:I1"/>
    </sheetView>
  </sheetViews>
  <sheetFormatPr baseColWidth="10" defaultRowHeight="12.75" x14ac:dyDescent="0.2"/>
  <cols>
    <col min="1" max="1" width="19.42578125" style="3" customWidth="1"/>
    <col min="2" max="2" width="10.42578125" style="3" customWidth="1"/>
    <col min="3" max="4" width="7.5703125" style="3" customWidth="1"/>
    <col min="5" max="6" width="8.85546875" style="3" customWidth="1"/>
    <col min="7" max="7" width="11.85546875" style="3" customWidth="1"/>
    <col min="8" max="9" width="11.42578125" style="3" customWidth="1"/>
    <col min="10" max="10" width="3.7109375" style="12" customWidth="1"/>
    <col min="11" max="16384" width="11.42578125" style="3"/>
  </cols>
  <sheetData>
    <row r="1" spans="1:11" ht="39" customHeight="1" thickBot="1" x14ac:dyDescent="0.25">
      <c r="A1" s="1" t="str">
        <f>"Tabelle 10: Zeitorganisation von Kursen nach Programmbereichen " &amp;[1]Hilfswerte!B1</f>
        <v>Tabelle 10: Zeitorganisation von Kursen nach Programmbereichen 2023</v>
      </c>
      <c r="B1" s="1"/>
      <c r="C1" s="1"/>
      <c r="D1" s="1"/>
      <c r="E1" s="1"/>
      <c r="F1" s="1"/>
      <c r="G1" s="1"/>
      <c r="H1" s="1"/>
      <c r="I1" s="1"/>
      <c r="J1" s="2"/>
    </row>
    <row r="2" spans="1:11" ht="14.25" customHeight="1" x14ac:dyDescent="0.2">
      <c r="A2" s="4" t="s">
        <v>0</v>
      </c>
      <c r="B2" s="5" t="s">
        <v>1</v>
      </c>
      <c r="C2" s="6" t="s">
        <v>2</v>
      </c>
      <c r="D2" s="7">
        <v>0</v>
      </c>
      <c r="E2" s="8" t="s">
        <v>3</v>
      </c>
      <c r="F2" s="6">
        <v>0</v>
      </c>
      <c r="G2" s="9" t="s">
        <v>4</v>
      </c>
      <c r="H2" s="10" t="s">
        <v>5</v>
      </c>
      <c r="I2" s="11" t="s">
        <v>6</v>
      </c>
    </row>
    <row r="3" spans="1:11" ht="32.25" customHeight="1" x14ac:dyDescent="0.2">
      <c r="A3" s="13"/>
      <c r="B3" s="14">
        <v>0</v>
      </c>
      <c r="C3" s="15" t="s">
        <v>7</v>
      </c>
      <c r="D3" s="16" t="s">
        <v>8</v>
      </c>
      <c r="E3" s="16" t="s">
        <v>9</v>
      </c>
      <c r="F3" s="16" t="s">
        <v>8</v>
      </c>
      <c r="G3" s="17">
        <v>0</v>
      </c>
      <c r="H3" s="18">
        <v>0</v>
      </c>
      <c r="I3" s="19">
        <v>0</v>
      </c>
    </row>
    <row r="4" spans="1:11" ht="28.5" customHeight="1" x14ac:dyDescent="0.2">
      <c r="A4" s="20" t="s">
        <v>10</v>
      </c>
      <c r="B4" s="21">
        <v>31892</v>
      </c>
      <c r="C4" s="22">
        <v>5289</v>
      </c>
      <c r="D4" s="22">
        <v>10107</v>
      </c>
      <c r="E4" s="22">
        <v>595</v>
      </c>
      <c r="F4" s="22">
        <v>1722</v>
      </c>
      <c r="G4" s="22">
        <v>11309</v>
      </c>
      <c r="H4" s="22">
        <v>1862</v>
      </c>
      <c r="I4" s="23">
        <v>1008</v>
      </c>
    </row>
    <row r="5" spans="1:11" ht="28.5" customHeight="1" x14ac:dyDescent="0.2">
      <c r="A5" s="24"/>
      <c r="B5" s="25">
        <v>1</v>
      </c>
      <c r="C5" s="26">
        <v>0.16583999999999999</v>
      </c>
      <c r="D5" s="26">
        <v>0.31691000000000003</v>
      </c>
      <c r="E5" s="26">
        <v>1.866E-2</v>
      </c>
      <c r="F5" s="26">
        <v>5.3990000000000003E-2</v>
      </c>
      <c r="G5" s="26">
        <v>0.35460000000000003</v>
      </c>
      <c r="H5" s="26">
        <v>5.8380000000000001E-2</v>
      </c>
      <c r="I5" s="27">
        <v>3.1609999999999999E-2</v>
      </c>
      <c r="K5" s="28"/>
    </row>
    <row r="6" spans="1:11" ht="28.5" customHeight="1" x14ac:dyDescent="0.2">
      <c r="A6" s="29" t="s">
        <v>11</v>
      </c>
      <c r="B6" s="30">
        <v>77196</v>
      </c>
      <c r="C6" s="31">
        <v>25789</v>
      </c>
      <c r="D6" s="31">
        <v>23793</v>
      </c>
      <c r="E6" s="31">
        <v>2126</v>
      </c>
      <c r="F6" s="31">
        <v>3096</v>
      </c>
      <c r="G6" s="31">
        <v>12122</v>
      </c>
      <c r="H6" s="31">
        <v>8821</v>
      </c>
      <c r="I6" s="32">
        <v>1449</v>
      </c>
    </row>
    <row r="7" spans="1:11" ht="28.5" customHeight="1" x14ac:dyDescent="0.2">
      <c r="A7" s="24"/>
      <c r="B7" s="25">
        <v>1</v>
      </c>
      <c r="C7" s="26">
        <v>0.33406999999999998</v>
      </c>
      <c r="D7" s="26">
        <v>0.30821999999999999</v>
      </c>
      <c r="E7" s="26">
        <v>2.7539999999999999E-2</v>
      </c>
      <c r="F7" s="26">
        <v>4.011E-2</v>
      </c>
      <c r="G7" s="26">
        <v>0.15703</v>
      </c>
      <c r="H7" s="26">
        <v>0.11427</v>
      </c>
      <c r="I7" s="27">
        <v>1.8769999999999998E-2</v>
      </c>
    </row>
    <row r="8" spans="1:11" ht="28.5" customHeight="1" x14ac:dyDescent="0.2">
      <c r="A8" s="29" t="s">
        <v>12</v>
      </c>
      <c r="B8" s="30">
        <v>158504</v>
      </c>
      <c r="C8" s="31">
        <v>71810</v>
      </c>
      <c r="D8" s="31">
        <v>57581</v>
      </c>
      <c r="E8" s="31">
        <v>3625</v>
      </c>
      <c r="F8" s="31">
        <v>3194</v>
      </c>
      <c r="G8" s="31">
        <v>17766</v>
      </c>
      <c r="H8" s="31">
        <v>2964</v>
      </c>
      <c r="I8" s="32">
        <v>1564</v>
      </c>
    </row>
    <row r="9" spans="1:11" ht="28.5" customHeight="1" x14ac:dyDescent="0.2">
      <c r="A9" s="24"/>
      <c r="B9" s="25">
        <v>1</v>
      </c>
      <c r="C9" s="26">
        <v>0.45305000000000001</v>
      </c>
      <c r="D9" s="26">
        <v>0.36327999999999999</v>
      </c>
      <c r="E9" s="26">
        <v>2.2870000000000001E-2</v>
      </c>
      <c r="F9" s="26">
        <v>2.0150000000000001E-2</v>
      </c>
      <c r="G9" s="26">
        <v>0.11209</v>
      </c>
      <c r="H9" s="26">
        <v>1.8700000000000001E-2</v>
      </c>
      <c r="I9" s="27">
        <v>9.8700000000000003E-3</v>
      </c>
    </row>
    <row r="10" spans="1:11" ht="28.5" customHeight="1" x14ac:dyDescent="0.2">
      <c r="A10" s="29" t="s">
        <v>13</v>
      </c>
      <c r="B10" s="30">
        <v>158278</v>
      </c>
      <c r="C10" s="31">
        <v>52357</v>
      </c>
      <c r="D10" s="31">
        <v>41447</v>
      </c>
      <c r="E10" s="31">
        <v>8652</v>
      </c>
      <c r="F10" s="31">
        <v>49638</v>
      </c>
      <c r="G10" s="31">
        <v>1576</v>
      </c>
      <c r="H10" s="31">
        <v>1586</v>
      </c>
      <c r="I10" s="32">
        <v>3022</v>
      </c>
    </row>
    <row r="11" spans="1:11" ht="28.5" customHeight="1" x14ac:dyDescent="0.2">
      <c r="A11" s="24"/>
      <c r="B11" s="25">
        <v>1</v>
      </c>
      <c r="C11" s="26">
        <v>0.33078999999999997</v>
      </c>
      <c r="D11" s="26">
        <v>0.26185999999999998</v>
      </c>
      <c r="E11" s="26">
        <v>5.466E-2</v>
      </c>
      <c r="F11" s="26">
        <v>0.31361</v>
      </c>
      <c r="G11" s="26">
        <v>9.9600000000000001E-3</v>
      </c>
      <c r="H11" s="26">
        <v>1.0019999999999999E-2</v>
      </c>
      <c r="I11" s="27">
        <v>1.9089999999999999E-2</v>
      </c>
    </row>
    <row r="12" spans="1:11" ht="28.5" customHeight="1" x14ac:dyDescent="0.2">
      <c r="A12" s="29" t="s">
        <v>14</v>
      </c>
      <c r="B12" s="30">
        <v>32447</v>
      </c>
      <c r="C12" s="31">
        <v>4693</v>
      </c>
      <c r="D12" s="31">
        <v>8616</v>
      </c>
      <c r="E12" s="31">
        <v>2641</v>
      </c>
      <c r="F12" s="31">
        <v>4080</v>
      </c>
      <c r="G12" s="31">
        <v>6831</v>
      </c>
      <c r="H12" s="31">
        <v>2733</v>
      </c>
      <c r="I12" s="32">
        <v>2853</v>
      </c>
    </row>
    <row r="13" spans="1:11" ht="28.5" customHeight="1" x14ac:dyDescent="0.2">
      <c r="A13" s="24"/>
      <c r="B13" s="25">
        <v>1</v>
      </c>
      <c r="C13" s="26">
        <v>0.14463999999999999</v>
      </c>
      <c r="D13" s="26">
        <v>0.26554</v>
      </c>
      <c r="E13" s="26">
        <v>8.1390000000000004E-2</v>
      </c>
      <c r="F13" s="26">
        <v>0.12573999999999999</v>
      </c>
      <c r="G13" s="26">
        <v>0.21052999999999999</v>
      </c>
      <c r="H13" s="26">
        <v>8.4229999999999999E-2</v>
      </c>
      <c r="I13" s="27">
        <v>8.7929999999999994E-2</v>
      </c>
    </row>
    <row r="14" spans="1:11" ht="28.5" customHeight="1" x14ac:dyDescent="0.2">
      <c r="A14" s="29" t="s">
        <v>15</v>
      </c>
      <c r="B14" s="30">
        <v>5725</v>
      </c>
      <c r="C14" s="31">
        <v>133</v>
      </c>
      <c r="D14" s="31">
        <v>2584</v>
      </c>
      <c r="E14" s="31">
        <v>347</v>
      </c>
      <c r="F14" s="31">
        <v>2165</v>
      </c>
      <c r="G14" s="31">
        <v>85</v>
      </c>
      <c r="H14" s="31">
        <v>34</v>
      </c>
      <c r="I14" s="32">
        <v>377</v>
      </c>
    </row>
    <row r="15" spans="1:11" ht="28.5" customHeight="1" x14ac:dyDescent="0.2">
      <c r="A15" s="24"/>
      <c r="B15" s="25">
        <v>1</v>
      </c>
      <c r="C15" s="26">
        <v>2.3230000000000001E-2</v>
      </c>
      <c r="D15" s="26">
        <v>0.45134999999999997</v>
      </c>
      <c r="E15" s="26">
        <v>6.0609999999999997E-2</v>
      </c>
      <c r="F15" s="26">
        <v>0.37817000000000001</v>
      </c>
      <c r="G15" s="26">
        <v>1.485E-2</v>
      </c>
      <c r="H15" s="26">
        <v>5.94E-3</v>
      </c>
      <c r="I15" s="27">
        <v>6.5850000000000006E-2</v>
      </c>
    </row>
    <row r="16" spans="1:11" ht="28.5" customHeight="1" x14ac:dyDescent="0.2">
      <c r="A16" s="29" t="s">
        <v>16</v>
      </c>
      <c r="B16" s="33">
        <v>6261</v>
      </c>
      <c r="C16" s="34">
        <v>584</v>
      </c>
      <c r="D16" s="34">
        <v>2959</v>
      </c>
      <c r="E16" s="34">
        <v>180</v>
      </c>
      <c r="F16" s="34">
        <v>1818</v>
      </c>
      <c r="G16" s="34">
        <v>414</v>
      </c>
      <c r="H16" s="34">
        <v>122</v>
      </c>
      <c r="I16" s="35">
        <v>184</v>
      </c>
    </row>
    <row r="17" spans="1:9" ht="28.5" customHeight="1" x14ac:dyDescent="0.2">
      <c r="A17" s="36"/>
      <c r="B17" s="37">
        <v>1</v>
      </c>
      <c r="C17" s="38">
        <v>9.3280000000000002E-2</v>
      </c>
      <c r="D17" s="38">
        <v>0.47260999999999997</v>
      </c>
      <c r="E17" s="38">
        <v>2.8750000000000001E-2</v>
      </c>
      <c r="F17" s="38">
        <v>0.29037000000000002</v>
      </c>
      <c r="G17" s="38">
        <v>6.6119999999999998E-2</v>
      </c>
      <c r="H17" s="38">
        <v>1.949E-2</v>
      </c>
      <c r="I17" s="39">
        <v>2.9389999999999999E-2</v>
      </c>
    </row>
    <row r="18" spans="1:9" ht="28.5" customHeight="1" x14ac:dyDescent="0.2">
      <c r="A18" s="20" t="s">
        <v>17</v>
      </c>
      <c r="B18" s="40">
        <v>470303</v>
      </c>
      <c r="C18" s="41">
        <v>160655</v>
      </c>
      <c r="D18" s="41">
        <v>147087</v>
      </c>
      <c r="E18" s="41">
        <v>18166</v>
      </c>
      <c r="F18" s="41">
        <v>65713</v>
      </c>
      <c r="G18" s="41">
        <v>50103</v>
      </c>
      <c r="H18" s="41">
        <v>18122</v>
      </c>
      <c r="I18" s="42">
        <v>10457</v>
      </c>
    </row>
    <row r="19" spans="1:9" ht="28.5" customHeight="1" thickBot="1" x14ac:dyDescent="0.25">
      <c r="A19" s="43"/>
      <c r="B19" s="44">
        <v>1</v>
      </c>
      <c r="C19" s="45">
        <v>0.34160000000000001</v>
      </c>
      <c r="D19" s="45">
        <v>0.31274999999999997</v>
      </c>
      <c r="E19" s="45">
        <v>3.8629999999999998E-2</v>
      </c>
      <c r="F19" s="45">
        <v>0.13972000000000001</v>
      </c>
      <c r="G19" s="45">
        <v>0.10653</v>
      </c>
      <c r="H19" s="45">
        <v>3.8530000000000002E-2</v>
      </c>
      <c r="I19" s="46">
        <v>2.223E-2</v>
      </c>
    </row>
    <row r="20" spans="1:9" s="12" customFormat="1" x14ac:dyDescent="0.2"/>
    <row r="21" spans="1:9" s="47" customFormat="1" ht="11.25" x14ac:dyDescent="0.2">
      <c r="A21" s="47" t="str">
        <f>"Anmerkungen. Datengrundlage: Volkshochschul-Statistik "&amp;[1]Hilfswerte!B1&amp;"; Basis: "&amp;[1]Tabelle1!$C$36&amp;" vhs."</f>
        <v>Anmerkungen. Datengrundlage: Volkshochschul-Statistik 2023; Basis: 821 vhs.</v>
      </c>
    </row>
    <row r="22" spans="1:9" s="47" customFormat="1" ht="11.25" x14ac:dyDescent="0.2">
      <c r="A22" s="47" t="s">
        <v>18</v>
      </c>
    </row>
    <row r="23" spans="1:9" s="12" customFormat="1" x14ac:dyDescent="0.2"/>
    <row r="24" spans="1:9" s="12" customFormat="1" x14ac:dyDescent="0.2">
      <c r="A24" s="47" t="str">
        <f>[1]Tabelle1!$A$41</f>
        <v>Siehe Bericht: Ortmanns, V.; Lux, T.; Bachem, A.; Horn, H. (2024): Volkshochschul-Statistik – 62. Folge, Berichtsjahr 2023 (Version 1.0.0).</v>
      </c>
    </row>
    <row r="25" spans="1:9" s="12" customFormat="1" x14ac:dyDescent="0.2">
      <c r="A25" s="48" t="str">
        <f>[1]Tabelle1!A42</f>
        <v>Bitte verwenden Sie zur Zitation die DOI der Online-Publikation: https://doi.org/10.3278/9783763977949.</v>
      </c>
    </row>
    <row r="26" spans="1:9" s="12" customFormat="1" x14ac:dyDescent="0.2">
      <c r="A26" s="49"/>
    </row>
    <row r="27" spans="1:9" s="12" customFormat="1" x14ac:dyDescent="0.2">
      <c r="A27" s="50" t="s">
        <v>19</v>
      </c>
    </row>
    <row r="28" spans="1:9" s="12" customFormat="1" x14ac:dyDescent="0.2"/>
  </sheetData>
  <mergeCells count="16">
    <mergeCell ref="A16:A17"/>
    <mergeCell ref="A18:A19"/>
    <mergeCell ref="A4:A5"/>
    <mergeCell ref="A6:A7"/>
    <mergeCell ref="A8:A9"/>
    <mergeCell ref="A10:A11"/>
    <mergeCell ref="A12:A13"/>
    <mergeCell ref="A14:A15"/>
    <mergeCell ref="A1:I1"/>
    <mergeCell ref="A2:A3"/>
    <mergeCell ref="B2:B3"/>
    <mergeCell ref="C2:D2"/>
    <mergeCell ref="E2:F2"/>
    <mergeCell ref="G2:G3"/>
    <mergeCell ref="H2:H3"/>
    <mergeCell ref="I2:I3"/>
  </mergeCells>
  <conditionalFormatting sqref="A4:I4 A6:I6 A16:I16">
    <cfRule type="cellIs" dxfId="17" priority="15" stopIfTrue="1" operator="equal">
      <formula>0</formula>
    </cfRule>
  </conditionalFormatting>
  <conditionalFormatting sqref="A5:I5 A7:I7 A17:I17">
    <cfRule type="cellIs" dxfId="16" priority="13" stopIfTrue="1" operator="equal">
      <formula>1</formula>
    </cfRule>
    <cfRule type="cellIs" dxfId="15" priority="14" stopIfTrue="1" operator="lessThan">
      <formula>0.0005</formula>
    </cfRule>
  </conditionalFormatting>
  <conditionalFormatting sqref="A8:I8">
    <cfRule type="cellIs" dxfId="14" priority="12" stopIfTrue="1" operator="equal">
      <formula>0</formula>
    </cfRule>
  </conditionalFormatting>
  <conditionalFormatting sqref="A9:I9">
    <cfRule type="cellIs" dxfId="13" priority="10" stopIfTrue="1" operator="equal">
      <formula>1</formula>
    </cfRule>
    <cfRule type="cellIs" dxfId="12" priority="11" stopIfTrue="1" operator="lessThan">
      <formula>0.0005</formula>
    </cfRule>
  </conditionalFormatting>
  <conditionalFormatting sqref="A10:I10">
    <cfRule type="cellIs" dxfId="11" priority="9" stopIfTrue="1" operator="equal">
      <formula>0</formula>
    </cfRule>
  </conditionalFormatting>
  <conditionalFormatting sqref="A11:I11">
    <cfRule type="cellIs" dxfId="10" priority="7" stopIfTrue="1" operator="equal">
      <formula>1</formula>
    </cfRule>
    <cfRule type="cellIs" dxfId="9" priority="8" stopIfTrue="1" operator="lessThan">
      <formula>0.0005</formula>
    </cfRule>
  </conditionalFormatting>
  <conditionalFormatting sqref="A12:I12">
    <cfRule type="cellIs" dxfId="8" priority="6" stopIfTrue="1" operator="equal">
      <formula>0</formula>
    </cfRule>
  </conditionalFormatting>
  <conditionalFormatting sqref="A13:I13">
    <cfRule type="cellIs" dxfId="7" priority="4" stopIfTrue="1" operator="equal">
      <formula>1</formula>
    </cfRule>
    <cfRule type="cellIs" dxfId="6" priority="5" stopIfTrue="1" operator="lessThan">
      <formula>0.0005</formula>
    </cfRule>
  </conditionalFormatting>
  <conditionalFormatting sqref="A14:I14">
    <cfRule type="cellIs" dxfId="5" priority="3" stopIfTrue="1" operator="equal">
      <formula>0</formula>
    </cfRule>
  </conditionalFormatting>
  <conditionalFormatting sqref="A15:I15">
    <cfRule type="cellIs" dxfId="4" priority="1" stopIfTrue="1" operator="equal">
      <formula>1</formula>
    </cfRule>
    <cfRule type="cellIs" dxfId="3" priority="2" stopIfTrue="1" operator="lessThan">
      <formula>0.0005</formula>
    </cfRule>
  </conditionalFormatting>
  <conditionalFormatting sqref="K5 M5:IV5 K7:IV7 K9:IV9 K11:IV11 K13:IV13 K15:IV15 K17:IV17">
    <cfRule type="cellIs" dxfId="2" priority="16" stopIfTrue="1" operator="equal">
      <formula>1</formula>
    </cfRule>
    <cfRule type="cellIs" dxfId="1" priority="17" stopIfTrue="1" operator="lessThan">
      <formula>0.0005</formula>
    </cfRule>
  </conditionalFormatting>
  <conditionalFormatting sqref="K4:IV4 K6:IV6 K8:IV8 K10:IV10 K12:IV12 K14:IV14 K16:IV16">
    <cfRule type="cellIs" dxfId="0" priority="18" stopIfTrue="1" operator="equal">
      <formula>0</formula>
    </cfRule>
  </conditionalFormatting>
  <hyperlinks>
    <hyperlink ref="A25" r:id="rId1" display="Bitte verwenden Sie zur Zitation die DOI der Online-Publikation: https://doi.org/10.3278/9783763977116." xr:uid="{3784E9FA-0A6D-4855-BCA5-899F637738F8}"/>
    <hyperlink ref="A27" r:id="rId2" xr:uid="{B1EAD581-4060-4F8A-82A8-CD7719F51299}"/>
  </hyperlinks>
  <pageMargins left="0.78740157480314965" right="0.78740157480314965" top="0.98425196850393704" bottom="0.98425196850393704" header="0.51181102362204722" footer="0.51181102362204722"/>
  <pageSetup paperSize="9" scale="86" orientation="portrait" r:id="rId3"/>
  <headerFooter scaleWithDoc="0" alignWithMargins="0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10</vt:lpstr>
      <vt:lpstr>'Tabelle 10'!Druckbereich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2024-10-21T10:22:15Z</dcterms:created>
  <dcterms:modified xsi:type="dcterms:W3CDTF">2024-10-21T10:22:15Z</dcterms:modified>
</cp:coreProperties>
</file>