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T:\VHS_Statistik\AKTUELL\Monitoring und Planung VHS nach BJen\Planung_Doku_BJ2023\Jahresband\Online-Tabellen\Einzeldateien 2024-12-10 09-46\"/>
    </mc:Choice>
  </mc:AlternateContent>
  <xr:revisionPtr revIDLastSave="0" documentId="8_{9F06A5BC-F32F-47BE-98B4-A87F675D97CA}" xr6:coauthVersionLast="47" xr6:coauthVersionMax="47" xr10:uidLastSave="{00000000-0000-0000-0000-000000000000}"/>
  <bookViews>
    <workbookView xWindow="-120" yWindow="-120" windowWidth="29040" windowHeight="17640" xr2:uid="{0254F5BA-48BA-4EBE-83AE-6EB58D1EF036}"/>
  </bookViews>
  <sheets>
    <sheet name="Tabelle 11" sheetId="1" r:id="rId1"/>
  </sheets>
  <externalReferences>
    <externalReference r:id="rId2"/>
  </externalReferences>
  <definedNames>
    <definedName name="_xlnm.Print_Area" localSheetId="0">'Tabelle 11'!$A$1:$AQ$45</definedName>
    <definedName name="Zeit_B">OFFSET(#REF!,3,0,COUNT(#REF!))</definedName>
    <definedName name="Zeit_K">OFFSET(#REF!,3,0,COUNT(#REF!))</definedName>
    <definedName name="Zeit_U">OFFSET(#REF!,3,0,COUNT(#REF!))</definedName>
    <definedName name="Zeit1_Jahr">OFFSET(#REF!,7,0,COUNT(#REF!))</definedName>
    <definedName name="Zeit1_S18">OFFSET(#REF!,7,0,COUNT(#REF!))</definedName>
    <definedName name="Zeit1_S5">OFFSET(#REF!,7,0,COUNT(#REF!))</definedName>
    <definedName name="Zeit1_S55">OFFSET(#REF!,7,0,COUNT(#REF!))</definedName>
    <definedName name="Zeit1_S56">OFFSET(#REF!,7,0,COUNT(#REF!))</definedName>
    <definedName name="Zeit1_S57">OFFSET(#REF!,7,0,COUNT(#REF!))</definedName>
    <definedName name="Zeit1_S9">OFFSET(#REF!,7,0,COUNT(#REF!))</definedName>
    <definedName name="Zeit2_S26">OFFSET(#REF!,7,0,COUNT(#REF!))</definedName>
    <definedName name="Zeit2_S28">OFFSET(#REF!,7,0,COUNT(#REF!))</definedName>
    <definedName name="Zeit2_S30">OFFSET(#REF!,7,0,COUNT(#REF!))</definedName>
    <definedName name="Zeit2_S32">OFFSET(#REF!,7,0,COUNT(#REF!))</definedName>
    <definedName name="Zeit2_S34">OFFSET(#REF!,7,0,COUNT(#REF!))</definedName>
    <definedName name="Zeit2_S36">OFFSET(#REF!,7,0,COUNT(#REF!))</definedName>
    <definedName name="ZeitJahr">OFFSET(#REF!,3,0,COUNT(#REF!))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3" i="1" l="1"/>
  <c r="Q43" i="1"/>
  <c r="A43" i="1"/>
  <c r="AD42" i="1"/>
  <c r="Q42" i="1"/>
  <c r="A42" i="1"/>
  <c r="AD40" i="1"/>
  <c r="Q40" i="1"/>
  <c r="A40" i="1"/>
  <c r="AC1" i="1"/>
  <c r="Q1" i="1"/>
  <c r="A1" i="1"/>
</calcChain>
</file>

<file path=xl/sharedStrings.xml><?xml version="1.0" encoding="utf-8"?>
<sst xmlns="http://schemas.openxmlformats.org/spreadsheetml/2006/main" count="202" uniqueCount="37">
  <si>
    <t>Land</t>
  </si>
  <si>
    <t>Insgesamt</t>
  </si>
  <si>
    <t>davon in Zusammenarbeit mit</t>
  </si>
  <si>
    <t>Agentur für Arbeit (nur individuelle Förderung)</t>
  </si>
  <si>
    <t>Hörfunk</t>
  </si>
  <si>
    <t>Fernsehen/ Online-Medien</t>
  </si>
  <si>
    <t>anderen Einrichtungen der Erwachsenenbildung</t>
  </si>
  <si>
    <t>anderer/n vhs</t>
  </si>
  <si>
    <t>Vereinen/ Initiativen</t>
  </si>
  <si>
    <t>Unternehmen/ Betrieben (keine Auftrags-/ Vertragsmaßnahmen)</t>
  </si>
  <si>
    <t>Kultureinrichtungen</t>
  </si>
  <si>
    <t>Universitäten/ Forschungs- einrichtungen</t>
  </si>
  <si>
    <t>Schulen und vorschulischen Bildungseinrichtungen</t>
  </si>
  <si>
    <t>Ämtern/ Behörden</t>
  </si>
  <si>
    <t>sonstigen Einrichtungen</t>
  </si>
  <si>
    <t>Kurse</t>
  </si>
  <si>
    <t>Unter- richts- stunden</t>
  </si>
  <si>
    <t>Bele- gungen</t>
  </si>
  <si>
    <t>BW</t>
  </si>
  <si>
    <t>BY</t>
  </si>
  <si>
    <t>-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</si>
  <si>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</si>
  <si>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</si>
  <si>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</si>
  <si>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</si>
  <si>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</si>
  <si>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</si>
  <si>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</si>
  <si>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</si>
  <si>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</si>
  <si>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</si>
  <si>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</si>
  <si>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</si>
  <si>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</si>
  <si>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</si>
  <si>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DEU</t>
  </si>
  <si>
    <r>
      <rPr>
        <sz val="8"/>
        <rFont val="Arial"/>
        <family val="2"/>
      </rPr>
      <t xml:space="preserve">Publikation und Tabellen stehen unter der Lizenz </t>
    </r>
    <r>
      <rPr>
        <u/>
        <sz val="8"/>
        <color indexed="12"/>
        <rFont val="Arial"/>
        <family val="2"/>
      </rPr>
      <t>CC BY-SA DEED 4.0.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</si>
</sst>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4F4FF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3" fontId="4" fillId="2" borderId="7" xfId="0" applyNumberFormat="1" applyFont="1" applyFill="1" applyBorder="1"/>
    <xf numFmtId="3" fontId="4" fillId="2" borderId="0" xfId="0" applyNumberFormat="1" applyFont="1" applyFill="1"/>
    <xf numFmtId="0" fontId="2" fillId="0" borderId="0" xfId="0" applyFont="1" applyAlignment="1">
      <alignment horizontal="left" vertical="top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0" borderId="0" xfId="0" applyFont="1"/>
    <xf numFmtId="3" fontId="3" fillId="0" borderId="23" xfId="0" applyNumberFormat="1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Border="1" applyAlignment="1">
      <alignment horizontal="right" vertical="center" wrapText="1"/>
    </xf>
    <xf numFmtId="3" fontId="5" fillId="0" borderId="26" xfId="0" applyNumberFormat="1" applyFont="1" applyBorder="1" applyAlignment="1">
      <alignment horizontal="right" vertical="center" wrapText="1"/>
    </xf>
    <xf numFmtId="3" fontId="5" fillId="0" borderId="27" xfId="0" applyNumberFormat="1" applyFont="1" applyBorder="1" applyAlignment="1">
      <alignment horizontal="right" vertical="center" wrapText="1"/>
    </xf>
    <xf numFmtId="3" fontId="1" fillId="2" borderId="0" xfId="0" applyNumberFormat="1" applyFont="1" applyFill="1"/>
    <xf numFmtId="3" fontId="1" fillId="0" borderId="0" xfId="0" applyNumberFormat="1" applyFont="1"/>
    <xf numFmtId="3" fontId="3" fillId="0" borderId="28" xfId="0" applyNumberFormat="1" applyFont="1" applyBorder="1" applyAlignment="1">
      <alignment horizontal="left" vertical="center" wrapText="1"/>
    </xf>
    <xf numFmtId="9" fontId="6" fillId="0" borderId="29" xfId="0" applyNumberFormat="1" applyFont="1" applyBorder="1" applyAlignment="1">
      <alignment horizontal="right" vertical="center" wrapText="1"/>
    </xf>
    <xf numFmtId="9" fontId="6" fillId="0" borderId="30" xfId="0" applyNumberFormat="1" applyFont="1" applyBorder="1" applyAlignment="1">
      <alignment horizontal="right" vertical="center" wrapText="1"/>
    </xf>
    <xf numFmtId="9" fontId="6" fillId="0" borderId="31" xfId="0" applyNumberFormat="1" applyFont="1" applyBorder="1" applyAlignment="1">
      <alignment horizontal="right" vertical="center" wrapText="1"/>
    </xf>
    <xf numFmtId="165" fontId="6" fillId="0" borderId="30" xfId="0" applyNumberFormat="1" applyFont="1" applyBorder="1" applyAlignment="1">
      <alignment horizontal="right" vertical="center" wrapText="1"/>
    </xf>
    <xf numFmtId="165" fontId="6" fillId="0" borderId="31" xfId="0" applyNumberFormat="1" applyFont="1" applyBorder="1" applyAlignment="1">
      <alignment horizontal="right" vertical="center" wrapText="1"/>
    </xf>
    <xf numFmtId="165" fontId="6" fillId="0" borderId="32" xfId="0" applyNumberFormat="1" applyFont="1" applyBorder="1" applyAlignment="1">
      <alignment horizontal="right" vertical="center" wrapText="1"/>
    </xf>
    <xf numFmtId="3" fontId="4" fillId="0" borderId="0" xfId="0" applyNumberFormat="1" applyFont="1"/>
    <xf numFmtId="3" fontId="5" fillId="0" borderId="33" xfId="0" applyNumberFormat="1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34" xfId="0" applyNumberFormat="1" applyFont="1" applyBorder="1" applyAlignment="1">
      <alignment horizontal="right" vertical="center" wrapText="1"/>
    </xf>
    <xf numFmtId="3" fontId="5" fillId="0" borderId="35" xfId="0" applyNumberFormat="1" applyFont="1" applyBorder="1" applyAlignment="1">
      <alignment horizontal="right" vertical="center" wrapText="1"/>
    </xf>
    <xf numFmtId="3" fontId="3" fillId="0" borderId="36" xfId="0" applyNumberFormat="1" applyFont="1" applyBorder="1" applyAlignment="1">
      <alignment horizontal="left" vertical="center" wrapText="1"/>
    </xf>
    <xf numFmtId="9" fontId="6" fillId="0" borderId="37" xfId="0" applyNumberFormat="1" applyFont="1" applyBorder="1" applyAlignment="1">
      <alignment horizontal="right" vertical="center" wrapText="1"/>
    </xf>
    <xf numFmtId="9" fontId="6" fillId="0" borderId="38" xfId="0" applyNumberFormat="1" applyFont="1" applyBorder="1" applyAlignment="1">
      <alignment horizontal="right" vertical="center" wrapText="1"/>
    </xf>
    <xf numFmtId="9" fontId="6" fillId="0" borderId="39" xfId="0" applyNumberFormat="1" applyFont="1" applyBorder="1" applyAlignment="1">
      <alignment horizontal="right" vertical="center" wrapText="1"/>
    </xf>
    <xf numFmtId="165" fontId="6" fillId="0" borderId="38" xfId="0" applyNumberFormat="1" applyFont="1" applyBorder="1" applyAlignment="1">
      <alignment horizontal="right" vertical="center" wrapText="1"/>
    </xf>
    <xf numFmtId="165" fontId="6" fillId="0" borderId="39" xfId="0" applyNumberFormat="1" applyFont="1" applyBorder="1" applyAlignment="1">
      <alignment horizontal="right" vertical="center" wrapText="1"/>
    </xf>
    <xf numFmtId="165" fontId="6" fillId="0" borderId="40" xfId="0" applyNumberFormat="1" applyFont="1" applyBorder="1" applyAlignment="1">
      <alignment horizontal="right" vertical="center" wrapText="1"/>
    </xf>
    <xf numFmtId="3" fontId="3" fillId="0" borderId="41" xfId="0" applyNumberFormat="1" applyFont="1" applyBorder="1" applyAlignment="1">
      <alignment horizontal="lef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 vertical="center" wrapText="1"/>
    </xf>
    <xf numFmtId="3" fontId="7" fillId="0" borderId="26" xfId="0" applyNumberFormat="1" applyFont="1" applyBorder="1" applyAlignment="1">
      <alignment horizontal="right" vertical="center" wrapText="1"/>
    </xf>
    <xf numFmtId="3" fontId="7" fillId="0" borderId="27" xfId="0" applyNumberFormat="1" applyFont="1" applyBorder="1" applyAlignment="1">
      <alignment horizontal="right" vertical="center" wrapText="1"/>
    </xf>
    <xf numFmtId="3" fontId="3" fillId="0" borderId="42" xfId="0" applyNumberFormat="1" applyFont="1" applyBorder="1" applyAlignment="1">
      <alignment horizontal="left" vertical="center" wrapText="1"/>
    </xf>
    <xf numFmtId="9" fontId="6" fillId="0" borderId="43" xfId="0" applyNumberFormat="1" applyFont="1" applyBorder="1" applyAlignment="1">
      <alignment horizontal="right" vertical="center"/>
    </xf>
    <xf numFmtId="9" fontId="6" fillId="0" borderId="1" xfId="0" applyNumberFormat="1" applyFont="1" applyBorder="1" applyAlignment="1">
      <alignment horizontal="right" vertical="center"/>
    </xf>
    <xf numFmtId="9" fontId="6" fillId="0" borderId="44" xfId="0" applyNumberFormat="1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5" fontId="6" fillId="0" borderId="44" xfId="0" applyNumberFormat="1" applyFont="1" applyBorder="1" applyAlignment="1">
      <alignment horizontal="right" vertical="center"/>
    </xf>
    <xf numFmtId="165" fontId="6" fillId="0" borderId="45" xfId="0" applyNumberFormat="1" applyFont="1" applyBorder="1" applyAlignment="1">
      <alignment horizontal="right" vertical="center"/>
    </xf>
    <xf numFmtId="0" fontId="4" fillId="2" borderId="0" xfId="0" applyFont="1" applyFill="1"/>
    <xf numFmtId="0" fontId="4" fillId="0" borderId="0" xfId="0" applyFont="1"/>
    <xf numFmtId="0" fontId="5" fillId="2" borderId="0" xfId="0" applyFont="1" applyFill="1"/>
    <xf numFmtId="0" fontId="9" fillId="0" borderId="0" xfId="1" applyFont="1"/>
    <xf numFmtId="0" fontId="0" fillId="2" borderId="0" xfId="0" applyFill="1"/>
    <xf numFmtId="0" fontId="9" fillId="2" borderId="0" xfId="1" applyFont="1" applyFill="1"/>
  </cellXfs>
  <cellStyles count="2">
    <cellStyle name="Link" xfId="1" builtinId="8"/>
    <cellStyle name="Standard" xfId="0" builtinId="0"/>
  </cellStyles>
  <dxfs count="5">
    <dxf>
      <numFmt numFmtId="13" formatCode="0%"/>
    </dxf>
    <dxf>
      <numFmt numFmtId="164" formatCode="\-"/>
    </dxf>
    <dxf>
      <numFmt numFmtId="13" formatCode="0%"/>
    </dxf>
    <dxf>
      <numFmt numFmtId="13" formatCode="0%"/>
    </dxf>
    <dxf>
      <numFmt numFmtId="164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VHS_Statistik\AKTUELL\Monitoring%20und%20Planung%20VHS%20nach%20BJen\Planung_Doku_BJ2023\Jahresband\Jahresband_XLS_ERSTELLEN_V2.0.0_ohne%20AltdatenZR.xls" TargetMode="External"/><Relationship Id="rId1" Type="http://schemas.openxmlformats.org/officeDocument/2006/relationships/externalLinkPath" Target="/VHS_Statistik/AKTUELL/Monitoring%20und%20Planung%20VHS%20nach%20BJen/Planung_Doku_BJ2023/Jahresband/Jahresband_XLS_ERSTELLEN_V2.0.0_ohne%20AltdatenZ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lfswerte"/>
      <sheetName val="Vorblatt"/>
      <sheetName val="Tabelle1"/>
      <sheetName val="Tabelle 1.1"/>
      <sheetName val="Tabelle 2"/>
      <sheetName val="Tabelle 2.1"/>
      <sheetName val="Tabelle 2.2 "/>
      <sheetName val="Tabelle 2.3"/>
      <sheetName val="Tabelle 2.4"/>
      <sheetName val="Tabelle 2.5"/>
      <sheetName val="Tabelle 3"/>
      <sheetName val="Tabelle 4"/>
      <sheetName val="Tabelle 5"/>
      <sheetName val="Tabelle 6"/>
      <sheetName val="Tabelle 7"/>
      <sheetName val="Tabelle 8"/>
      <sheetName val="Tabelle 8.1"/>
      <sheetName val="Tabelle 8.2"/>
      <sheetName val="Tabelle 8.3"/>
      <sheetName val="Tabelle 8.4"/>
      <sheetName val="Tabelle 8.4.1"/>
      <sheetName val="Tabelle 8.5"/>
      <sheetName val="Tabelle 9"/>
      <sheetName val="Tabelle 9.1"/>
      <sheetName val="Tabelle 10"/>
      <sheetName val="Tabelle 11"/>
      <sheetName val="Tabelle 12"/>
      <sheetName val="Tabelle 13"/>
      <sheetName val="Tabelle 14"/>
      <sheetName val="Tabelle 15"/>
      <sheetName val="Tabelle 16"/>
      <sheetName val="Tabelle 17"/>
      <sheetName val="Tabelle 17.1"/>
      <sheetName val="Tabelle 18"/>
      <sheetName val="Tabelle 19"/>
      <sheetName val="Tabelle 20"/>
      <sheetName val="Tabelle 21"/>
      <sheetName val="Tabelle 22"/>
      <sheetName val="Tabelle 23"/>
      <sheetName val="Tabelle 24"/>
      <sheetName val="Tabelle 25"/>
      <sheetName val="Tabelle 26"/>
      <sheetName val="Tabelle 27"/>
      <sheetName val="Tabelle 28"/>
      <sheetName val="Tabelle 29"/>
      <sheetName val="Tabelle 30"/>
      <sheetName val="Tabelle 31"/>
      <sheetName val="Tabelle 32"/>
      <sheetName val="Tabelle 33"/>
      <sheetName val="Tabelle 34"/>
      <sheetName val="Tabelle 35"/>
      <sheetName val="Tabelle 36"/>
      <sheetName val="Tabelle 37"/>
      <sheetName val="Abb. 1 Rechtsträger"/>
      <sheetName val="Abb. 2 HP"/>
      <sheetName val="Abb. 3 nb Personal"/>
      <sheetName val="Abb. 4 Einnahmen"/>
      <sheetName val="Abb. 5 Ausgaben"/>
      <sheetName val="Abb. 6 QM-Systeme"/>
      <sheetName val="Abb. 7 PB-Struktur Kurse"/>
      <sheetName val="Abb. 8 Alpha"/>
      <sheetName val="Abb. 9 Integrationskurse"/>
      <sheetName val="Abb. 10 Geschlecht (Säulengraf)"/>
      <sheetName val="Abb. 11 Alter"/>
      <sheetName val="Abb. 12 Pruefungen"/>
      <sheetName val="Abb. 13 Lerndienstl."/>
      <sheetName val="Abb. 14 Anteil Veranst.-arten"/>
    </sheetNames>
    <sheetDataSet>
      <sheetData sheetId="0">
        <row r="1">
          <cell r="B1">
            <v>2023</v>
          </cell>
        </row>
      </sheetData>
      <sheetData sheetId="1"/>
      <sheetData sheetId="2">
        <row r="36">
          <cell r="C36">
            <v>822</v>
          </cell>
        </row>
        <row r="41">
          <cell r="A41" t="str">
            <v>Siehe Bericht: Ortmanns, V.; Lux, T.; Bachem, A.; Horn, H. (2024): Volkshochschul-Statistik – 62. Folge, Berichtsjahr 2023 (Version 2.0.0).</v>
          </cell>
        </row>
        <row r="42">
          <cell r="A42" t="str">
            <v>Bitte verwenden Sie zur Zitation die DOI der Online-Publikation: https://doi.org/10.3278/9783763977949.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doi.org/10.3278/978376397711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oi.org/10.3278/9783763977116" TargetMode="External"/><Relationship Id="rId1" Type="http://schemas.openxmlformats.org/officeDocument/2006/relationships/hyperlink" Target="https://doi.org/10.3278/9783763977116" TargetMode="External"/><Relationship Id="rId6" Type="http://schemas.openxmlformats.org/officeDocument/2006/relationships/hyperlink" Target="https://creativecommons.org/licenses/by-sa/4.0/deed.de" TargetMode="External"/><Relationship Id="rId5" Type="http://schemas.openxmlformats.org/officeDocument/2006/relationships/hyperlink" Target="https://creativecommons.org/licenses/by-sa/4.0/deed.de" TargetMode="External"/><Relationship Id="rId4" Type="http://schemas.openxmlformats.org/officeDocument/2006/relationships/hyperlink" Target="https://creativecommons.org/licenses/by-sa/4.0/dee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92F9C-E11F-45A0-9AAB-82F3D995AFAE}">
  <dimension ref="A1:AQ45"/>
  <sheetViews>
    <sheetView tabSelected="1" view="pageBreakPreview" zoomScaleNormal="100" zoomScaleSheetLayoutView="100" workbookViewId="0">
      <selection sqref="A1:O1"/>
    </sheetView>
  </sheetViews>
  <sheetFormatPr baseColWidth="10" defaultRowHeight="12.75" x14ac:dyDescent="0.2"/>
  <cols>
    <col min="1" max="1" width="17.28515625" style="32" customWidth="1"/>
    <col min="2" max="2" width="6.140625" style="32" customWidth="1"/>
    <col min="3" max="3" width="8.140625" style="32" customWidth="1"/>
    <col min="4" max="4" width="6.28515625" style="32" customWidth="1"/>
    <col min="5" max="5" width="5.85546875" style="32" customWidth="1"/>
    <col min="6" max="7" width="7" style="32" customWidth="1"/>
    <col min="8" max="8" width="5.85546875" style="32" customWidth="1"/>
    <col min="9" max="10" width="7" style="32" customWidth="1"/>
    <col min="11" max="11" width="5.85546875" style="32" customWidth="1"/>
    <col min="12" max="13" width="7" style="32" customWidth="1"/>
    <col min="14" max="14" width="5.85546875" style="32" customWidth="1"/>
    <col min="15" max="15" width="7.5703125" style="32" customWidth="1"/>
    <col min="16" max="16" width="7" style="32" customWidth="1"/>
    <col min="17" max="17" width="5.85546875" style="32" customWidth="1"/>
    <col min="18" max="19" width="7" style="32" customWidth="1"/>
    <col min="20" max="20" width="5.85546875" style="32" customWidth="1"/>
    <col min="21" max="22" width="7" style="32" customWidth="1"/>
    <col min="23" max="23" width="5.85546875" style="32" customWidth="1"/>
    <col min="24" max="25" width="7" style="32" customWidth="1"/>
    <col min="26" max="26" width="5.85546875" style="32" customWidth="1"/>
    <col min="27" max="28" width="7" style="32" customWidth="1"/>
    <col min="29" max="29" width="5.85546875" style="32" customWidth="1"/>
    <col min="30" max="31" width="7" style="32" customWidth="1"/>
    <col min="32" max="32" width="5.85546875" style="32" customWidth="1"/>
    <col min="33" max="34" width="7" style="32" customWidth="1"/>
    <col min="35" max="35" width="5.85546875" style="32" customWidth="1"/>
    <col min="36" max="37" width="7" style="32" customWidth="1"/>
    <col min="38" max="38" width="5.85546875" style="32" customWidth="1"/>
    <col min="39" max="40" width="7" style="32" customWidth="1"/>
    <col min="41" max="41" width="7.5703125" style="32" customWidth="1"/>
    <col min="42" max="42" width="7.85546875" style="32" customWidth="1"/>
    <col min="43" max="43" width="2.7109375" style="31" customWidth="1"/>
    <col min="44" max="256" width="11.42578125" style="32"/>
    <col min="257" max="257" width="17.28515625" style="32" customWidth="1"/>
    <col min="258" max="258" width="6.140625" style="32" customWidth="1"/>
    <col min="259" max="259" width="8.140625" style="32" customWidth="1"/>
    <col min="260" max="260" width="6.28515625" style="32" customWidth="1"/>
    <col min="261" max="261" width="5.85546875" style="32" customWidth="1"/>
    <col min="262" max="263" width="7" style="32" customWidth="1"/>
    <col min="264" max="264" width="5.85546875" style="32" customWidth="1"/>
    <col min="265" max="266" width="7" style="32" customWidth="1"/>
    <col min="267" max="267" width="5.85546875" style="32" customWidth="1"/>
    <col min="268" max="269" width="7" style="32" customWidth="1"/>
    <col min="270" max="270" width="5.85546875" style="32" customWidth="1"/>
    <col min="271" max="271" width="7.5703125" style="32" customWidth="1"/>
    <col min="272" max="272" width="7" style="32" customWidth="1"/>
    <col min="273" max="273" width="5.85546875" style="32" customWidth="1"/>
    <col min="274" max="275" width="7" style="32" customWidth="1"/>
    <col min="276" max="276" width="5.85546875" style="32" customWidth="1"/>
    <col min="277" max="278" width="7" style="32" customWidth="1"/>
    <col min="279" max="279" width="5.85546875" style="32" customWidth="1"/>
    <col min="280" max="281" width="7" style="32" customWidth="1"/>
    <col min="282" max="282" width="5.85546875" style="32" customWidth="1"/>
    <col min="283" max="284" width="7" style="32" customWidth="1"/>
    <col min="285" max="285" width="5.85546875" style="32" customWidth="1"/>
    <col min="286" max="287" width="7" style="32" customWidth="1"/>
    <col min="288" max="288" width="5.85546875" style="32" customWidth="1"/>
    <col min="289" max="290" width="7" style="32" customWidth="1"/>
    <col min="291" max="291" width="5.85546875" style="32" customWidth="1"/>
    <col min="292" max="293" width="7" style="32" customWidth="1"/>
    <col min="294" max="294" width="5.85546875" style="32" customWidth="1"/>
    <col min="295" max="296" width="7" style="32" customWidth="1"/>
    <col min="297" max="297" width="7.5703125" style="32" customWidth="1"/>
    <col min="298" max="298" width="7.85546875" style="32" customWidth="1"/>
    <col min="299" max="299" width="2.7109375" style="32" customWidth="1"/>
    <col min="300" max="512" width="11.42578125" style="32"/>
    <col min="513" max="513" width="17.28515625" style="32" customWidth="1"/>
    <col min="514" max="514" width="6.140625" style="32" customWidth="1"/>
    <col min="515" max="515" width="8.140625" style="32" customWidth="1"/>
    <col min="516" max="516" width="6.28515625" style="32" customWidth="1"/>
    <col min="517" max="517" width="5.85546875" style="32" customWidth="1"/>
    <col min="518" max="519" width="7" style="32" customWidth="1"/>
    <col min="520" max="520" width="5.85546875" style="32" customWidth="1"/>
    <col min="521" max="522" width="7" style="32" customWidth="1"/>
    <col min="523" max="523" width="5.85546875" style="32" customWidth="1"/>
    <col min="524" max="525" width="7" style="32" customWidth="1"/>
    <col min="526" max="526" width="5.85546875" style="32" customWidth="1"/>
    <col min="527" max="527" width="7.5703125" style="32" customWidth="1"/>
    <col min="528" max="528" width="7" style="32" customWidth="1"/>
    <col min="529" max="529" width="5.85546875" style="32" customWidth="1"/>
    <col min="530" max="531" width="7" style="32" customWidth="1"/>
    <col min="532" max="532" width="5.85546875" style="32" customWidth="1"/>
    <col min="533" max="534" width="7" style="32" customWidth="1"/>
    <col min="535" max="535" width="5.85546875" style="32" customWidth="1"/>
    <col min="536" max="537" width="7" style="32" customWidth="1"/>
    <col min="538" max="538" width="5.85546875" style="32" customWidth="1"/>
    <col min="539" max="540" width="7" style="32" customWidth="1"/>
    <col min="541" max="541" width="5.85546875" style="32" customWidth="1"/>
    <col min="542" max="543" width="7" style="32" customWidth="1"/>
    <col min="544" max="544" width="5.85546875" style="32" customWidth="1"/>
    <col min="545" max="546" width="7" style="32" customWidth="1"/>
    <col min="547" max="547" width="5.85546875" style="32" customWidth="1"/>
    <col min="548" max="549" width="7" style="32" customWidth="1"/>
    <col min="550" max="550" width="5.85546875" style="32" customWidth="1"/>
    <col min="551" max="552" width="7" style="32" customWidth="1"/>
    <col min="553" max="553" width="7.5703125" style="32" customWidth="1"/>
    <col min="554" max="554" width="7.85546875" style="32" customWidth="1"/>
    <col min="555" max="555" width="2.7109375" style="32" customWidth="1"/>
    <col min="556" max="768" width="11.42578125" style="32"/>
    <col min="769" max="769" width="17.28515625" style="32" customWidth="1"/>
    <col min="770" max="770" width="6.140625" style="32" customWidth="1"/>
    <col min="771" max="771" width="8.140625" style="32" customWidth="1"/>
    <col min="772" max="772" width="6.28515625" style="32" customWidth="1"/>
    <col min="773" max="773" width="5.85546875" style="32" customWidth="1"/>
    <col min="774" max="775" width="7" style="32" customWidth="1"/>
    <col min="776" max="776" width="5.85546875" style="32" customWidth="1"/>
    <col min="777" max="778" width="7" style="32" customWidth="1"/>
    <col min="779" max="779" width="5.85546875" style="32" customWidth="1"/>
    <col min="780" max="781" width="7" style="32" customWidth="1"/>
    <col min="782" max="782" width="5.85546875" style="32" customWidth="1"/>
    <col min="783" max="783" width="7.5703125" style="32" customWidth="1"/>
    <col min="784" max="784" width="7" style="32" customWidth="1"/>
    <col min="785" max="785" width="5.85546875" style="32" customWidth="1"/>
    <col min="786" max="787" width="7" style="32" customWidth="1"/>
    <col min="788" max="788" width="5.85546875" style="32" customWidth="1"/>
    <col min="789" max="790" width="7" style="32" customWidth="1"/>
    <col min="791" max="791" width="5.85546875" style="32" customWidth="1"/>
    <col min="792" max="793" width="7" style="32" customWidth="1"/>
    <col min="794" max="794" width="5.85546875" style="32" customWidth="1"/>
    <col min="795" max="796" width="7" style="32" customWidth="1"/>
    <col min="797" max="797" width="5.85546875" style="32" customWidth="1"/>
    <col min="798" max="799" width="7" style="32" customWidth="1"/>
    <col min="800" max="800" width="5.85546875" style="32" customWidth="1"/>
    <col min="801" max="802" width="7" style="32" customWidth="1"/>
    <col min="803" max="803" width="5.85546875" style="32" customWidth="1"/>
    <col min="804" max="805" width="7" style="32" customWidth="1"/>
    <col min="806" max="806" width="5.85546875" style="32" customWidth="1"/>
    <col min="807" max="808" width="7" style="32" customWidth="1"/>
    <col min="809" max="809" width="7.5703125" style="32" customWidth="1"/>
    <col min="810" max="810" width="7.85546875" style="32" customWidth="1"/>
    <col min="811" max="811" width="2.7109375" style="32" customWidth="1"/>
    <col min="812" max="1024" width="11.42578125" style="32"/>
    <col min="1025" max="1025" width="17.28515625" style="32" customWidth="1"/>
    <col min="1026" max="1026" width="6.140625" style="32" customWidth="1"/>
    <col min="1027" max="1027" width="8.140625" style="32" customWidth="1"/>
    <col min="1028" max="1028" width="6.28515625" style="32" customWidth="1"/>
    <col min="1029" max="1029" width="5.85546875" style="32" customWidth="1"/>
    <col min="1030" max="1031" width="7" style="32" customWidth="1"/>
    <col min="1032" max="1032" width="5.85546875" style="32" customWidth="1"/>
    <col min="1033" max="1034" width="7" style="32" customWidth="1"/>
    <col min="1035" max="1035" width="5.85546875" style="32" customWidth="1"/>
    <col min="1036" max="1037" width="7" style="32" customWidth="1"/>
    <col min="1038" max="1038" width="5.85546875" style="32" customWidth="1"/>
    <col min="1039" max="1039" width="7.5703125" style="32" customWidth="1"/>
    <col min="1040" max="1040" width="7" style="32" customWidth="1"/>
    <col min="1041" max="1041" width="5.85546875" style="32" customWidth="1"/>
    <col min="1042" max="1043" width="7" style="32" customWidth="1"/>
    <col min="1044" max="1044" width="5.85546875" style="32" customWidth="1"/>
    <col min="1045" max="1046" width="7" style="32" customWidth="1"/>
    <col min="1047" max="1047" width="5.85546875" style="32" customWidth="1"/>
    <col min="1048" max="1049" width="7" style="32" customWidth="1"/>
    <col min="1050" max="1050" width="5.85546875" style="32" customWidth="1"/>
    <col min="1051" max="1052" width="7" style="32" customWidth="1"/>
    <col min="1053" max="1053" width="5.85546875" style="32" customWidth="1"/>
    <col min="1054" max="1055" width="7" style="32" customWidth="1"/>
    <col min="1056" max="1056" width="5.85546875" style="32" customWidth="1"/>
    <col min="1057" max="1058" width="7" style="32" customWidth="1"/>
    <col min="1059" max="1059" width="5.85546875" style="32" customWidth="1"/>
    <col min="1060" max="1061" width="7" style="32" customWidth="1"/>
    <col min="1062" max="1062" width="5.85546875" style="32" customWidth="1"/>
    <col min="1063" max="1064" width="7" style="32" customWidth="1"/>
    <col min="1065" max="1065" width="7.5703125" style="32" customWidth="1"/>
    <col min="1066" max="1066" width="7.85546875" style="32" customWidth="1"/>
    <col min="1067" max="1067" width="2.7109375" style="32" customWidth="1"/>
    <col min="1068" max="1280" width="11.42578125" style="32"/>
    <col min="1281" max="1281" width="17.28515625" style="32" customWidth="1"/>
    <col min="1282" max="1282" width="6.140625" style="32" customWidth="1"/>
    <col min="1283" max="1283" width="8.140625" style="32" customWidth="1"/>
    <col min="1284" max="1284" width="6.28515625" style="32" customWidth="1"/>
    <col min="1285" max="1285" width="5.85546875" style="32" customWidth="1"/>
    <col min="1286" max="1287" width="7" style="32" customWidth="1"/>
    <col min="1288" max="1288" width="5.85546875" style="32" customWidth="1"/>
    <col min="1289" max="1290" width="7" style="32" customWidth="1"/>
    <col min="1291" max="1291" width="5.85546875" style="32" customWidth="1"/>
    <col min="1292" max="1293" width="7" style="32" customWidth="1"/>
    <col min="1294" max="1294" width="5.85546875" style="32" customWidth="1"/>
    <col min="1295" max="1295" width="7.5703125" style="32" customWidth="1"/>
    <col min="1296" max="1296" width="7" style="32" customWidth="1"/>
    <col min="1297" max="1297" width="5.85546875" style="32" customWidth="1"/>
    <col min="1298" max="1299" width="7" style="32" customWidth="1"/>
    <col min="1300" max="1300" width="5.85546875" style="32" customWidth="1"/>
    <col min="1301" max="1302" width="7" style="32" customWidth="1"/>
    <col min="1303" max="1303" width="5.85546875" style="32" customWidth="1"/>
    <col min="1304" max="1305" width="7" style="32" customWidth="1"/>
    <col min="1306" max="1306" width="5.85546875" style="32" customWidth="1"/>
    <col min="1307" max="1308" width="7" style="32" customWidth="1"/>
    <col min="1309" max="1309" width="5.85546875" style="32" customWidth="1"/>
    <col min="1310" max="1311" width="7" style="32" customWidth="1"/>
    <col min="1312" max="1312" width="5.85546875" style="32" customWidth="1"/>
    <col min="1313" max="1314" width="7" style="32" customWidth="1"/>
    <col min="1315" max="1315" width="5.85546875" style="32" customWidth="1"/>
    <col min="1316" max="1317" width="7" style="32" customWidth="1"/>
    <col min="1318" max="1318" width="5.85546875" style="32" customWidth="1"/>
    <col min="1319" max="1320" width="7" style="32" customWidth="1"/>
    <col min="1321" max="1321" width="7.5703125" style="32" customWidth="1"/>
    <col min="1322" max="1322" width="7.85546875" style="32" customWidth="1"/>
    <col min="1323" max="1323" width="2.7109375" style="32" customWidth="1"/>
    <col min="1324" max="1536" width="11.42578125" style="32"/>
    <col min="1537" max="1537" width="17.28515625" style="32" customWidth="1"/>
    <col min="1538" max="1538" width="6.140625" style="32" customWidth="1"/>
    <col min="1539" max="1539" width="8.140625" style="32" customWidth="1"/>
    <col min="1540" max="1540" width="6.28515625" style="32" customWidth="1"/>
    <col min="1541" max="1541" width="5.85546875" style="32" customWidth="1"/>
    <col min="1542" max="1543" width="7" style="32" customWidth="1"/>
    <col min="1544" max="1544" width="5.85546875" style="32" customWidth="1"/>
    <col min="1545" max="1546" width="7" style="32" customWidth="1"/>
    <col min="1547" max="1547" width="5.85546875" style="32" customWidth="1"/>
    <col min="1548" max="1549" width="7" style="32" customWidth="1"/>
    <col min="1550" max="1550" width="5.85546875" style="32" customWidth="1"/>
    <col min="1551" max="1551" width="7.5703125" style="32" customWidth="1"/>
    <col min="1552" max="1552" width="7" style="32" customWidth="1"/>
    <col min="1553" max="1553" width="5.85546875" style="32" customWidth="1"/>
    <col min="1554" max="1555" width="7" style="32" customWidth="1"/>
    <col min="1556" max="1556" width="5.85546875" style="32" customWidth="1"/>
    <col min="1557" max="1558" width="7" style="32" customWidth="1"/>
    <col min="1559" max="1559" width="5.85546875" style="32" customWidth="1"/>
    <col min="1560" max="1561" width="7" style="32" customWidth="1"/>
    <col min="1562" max="1562" width="5.85546875" style="32" customWidth="1"/>
    <col min="1563" max="1564" width="7" style="32" customWidth="1"/>
    <col min="1565" max="1565" width="5.85546875" style="32" customWidth="1"/>
    <col min="1566" max="1567" width="7" style="32" customWidth="1"/>
    <col min="1568" max="1568" width="5.85546875" style="32" customWidth="1"/>
    <col min="1569" max="1570" width="7" style="32" customWidth="1"/>
    <col min="1571" max="1571" width="5.85546875" style="32" customWidth="1"/>
    <col min="1572" max="1573" width="7" style="32" customWidth="1"/>
    <col min="1574" max="1574" width="5.85546875" style="32" customWidth="1"/>
    <col min="1575" max="1576" width="7" style="32" customWidth="1"/>
    <col min="1577" max="1577" width="7.5703125" style="32" customWidth="1"/>
    <col min="1578" max="1578" width="7.85546875" style="32" customWidth="1"/>
    <col min="1579" max="1579" width="2.7109375" style="32" customWidth="1"/>
    <col min="1580" max="1792" width="11.42578125" style="32"/>
    <col min="1793" max="1793" width="17.28515625" style="32" customWidth="1"/>
    <col min="1794" max="1794" width="6.140625" style="32" customWidth="1"/>
    <col min="1795" max="1795" width="8.140625" style="32" customWidth="1"/>
    <col min="1796" max="1796" width="6.28515625" style="32" customWidth="1"/>
    <col min="1797" max="1797" width="5.85546875" style="32" customWidth="1"/>
    <col min="1798" max="1799" width="7" style="32" customWidth="1"/>
    <col min="1800" max="1800" width="5.85546875" style="32" customWidth="1"/>
    <col min="1801" max="1802" width="7" style="32" customWidth="1"/>
    <col min="1803" max="1803" width="5.85546875" style="32" customWidth="1"/>
    <col min="1804" max="1805" width="7" style="32" customWidth="1"/>
    <col min="1806" max="1806" width="5.85546875" style="32" customWidth="1"/>
    <col min="1807" max="1807" width="7.5703125" style="32" customWidth="1"/>
    <col min="1808" max="1808" width="7" style="32" customWidth="1"/>
    <col min="1809" max="1809" width="5.85546875" style="32" customWidth="1"/>
    <col min="1810" max="1811" width="7" style="32" customWidth="1"/>
    <col min="1812" max="1812" width="5.85546875" style="32" customWidth="1"/>
    <col min="1813" max="1814" width="7" style="32" customWidth="1"/>
    <col min="1815" max="1815" width="5.85546875" style="32" customWidth="1"/>
    <col min="1816" max="1817" width="7" style="32" customWidth="1"/>
    <col min="1818" max="1818" width="5.85546875" style="32" customWidth="1"/>
    <col min="1819" max="1820" width="7" style="32" customWidth="1"/>
    <col min="1821" max="1821" width="5.85546875" style="32" customWidth="1"/>
    <col min="1822" max="1823" width="7" style="32" customWidth="1"/>
    <col min="1824" max="1824" width="5.85546875" style="32" customWidth="1"/>
    <col min="1825" max="1826" width="7" style="32" customWidth="1"/>
    <col min="1827" max="1827" width="5.85546875" style="32" customWidth="1"/>
    <col min="1828" max="1829" width="7" style="32" customWidth="1"/>
    <col min="1830" max="1830" width="5.85546875" style="32" customWidth="1"/>
    <col min="1831" max="1832" width="7" style="32" customWidth="1"/>
    <col min="1833" max="1833" width="7.5703125" style="32" customWidth="1"/>
    <col min="1834" max="1834" width="7.85546875" style="32" customWidth="1"/>
    <col min="1835" max="1835" width="2.7109375" style="32" customWidth="1"/>
    <col min="1836" max="2048" width="11.42578125" style="32"/>
    <col min="2049" max="2049" width="17.28515625" style="32" customWidth="1"/>
    <col min="2050" max="2050" width="6.140625" style="32" customWidth="1"/>
    <col min="2051" max="2051" width="8.140625" style="32" customWidth="1"/>
    <col min="2052" max="2052" width="6.28515625" style="32" customWidth="1"/>
    <col min="2053" max="2053" width="5.85546875" style="32" customWidth="1"/>
    <col min="2054" max="2055" width="7" style="32" customWidth="1"/>
    <col min="2056" max="2056" width="5.85546875" style="32" customWidth="1"/>
    <col min="2057" max="2058" width="7" style="32" customWidth="1"/>
    <col min="2059" max="2059" width="5.85546875" style="32" customWidth="1"/>
    <col min="2060" max="2061" width="7" style="32" customWidth="1"/>
    <col min="2062" max="2062" width="5.85546875" style="32" customWidth="1"/>
    <col min="2063" max="2063" width="7.5703125" style="32" customWidth="1"/>
    <col min="2064" max="2064" width="7" style="32" customWidth="1"/>
    <col min="2065" max="2065" width="5.85546875" style="32" customWidth="1"/>
    <col min="2066" max="2067" width="7" style="32" customWidth="1"/>
    <col min="2068" max="2068" width="5.85546875" style="32" customWidth="1"/>
    <col min="2069" max="2070" width="7" style="32" customWidth="1"/>
    <col min="2071" max="2071" width="5.85546875" style="32" customWidth="1"/>
    <col min="2072" max="2073" width="7" style="32" customWidth="1"/>
    <col min="2074" max="2074" width="5.85546875" style="32" customWidth="1"/>
    <col min="2075" max="2076" width="7" style="32" customWidth="1"/>
    <col min="2077" max="2077" width="5.85546875" style="32" customWidth="1"/>
    <col min="2078" max="2079" width="7" style="32" customWidth="1"/>
    <col min="2080" max="2080" width="5.85546875" style="32" customWidth="1"/>
    <col min="2081" max="2082" width="7" style="32" customWidth="1"/>
    <col min="2083" max="2083" width="5.85546875" style="32" customWidth="1"/>
    <col min="2084" max="2085" width="7" style="32" customWidth="1"/>
    <col min="2086" max="2086" width="5.85546875" style="32" customWidth="1"/>
    <col min="2087" max="2088" width="7" style="32" customWidth="1"/>
    <col min="2089" max="2089" width="7.5703125" style="32" customWidth="1"/>
    <col min="2090" max="2090" width="7.85546875" style="32" customWidth="1"/>
    <col min="2091" max="2091" width="2.7109375" style="32" customWidth="1"/>
    <col min="2092" max="2304" width="11.42578125" style="32"/>
    <col min="2305" max="2305" width="17.28515625" style="32" customWidth="1"/>
    <col min="2306" max="2306" width="6.140625" style="32" customWidth="1"/>
    <col min="2307" max="2307" width="8.140625" style="32" customWidth="1"/>
    <col min="2308" max="2308" width="6.28515625" style="32" customWidth="1"/>
    <col min="2309" max="2309" width="5.85546875" style="32" customWidth="1"/>
    <col min="2310" max="2311" width="7" style="32" customWidth="1"/>
    <col min="2312" max="2312" width="5.85546875" style="32" customWidth="1"/>
    <col min="2313" max="2314" width="7" style="32" customWidth="1"/>
    <col min="2315" max="2315" width="5.85546875" style="32" customWidth="1"/>
    <col min="2316" max="2317" width="7" style="32" customWidth="1"/>
    <col min="2318" max="2318" width="5.85546875" style="32" customWidth="1"/>
    <col min="2319" max="2319" width="7.5703125" style="32" customWidth="1"/>
    <col min="2320" max="2320" width="7" style="32" customWidth="1"/>
    <col min="2321" max="2321" width="5.85546875" style="32" customWidth="1"/>
    <col min="2322" max="2323" width="7" style="32" customWidth="1"/>
    <col min="2324" max="2324" width="5.85546875" style="32" customWidth="1"/>
    <col min="2325" max="2326" width="7" style="32" customWidth="1"/>
    <col min="2327" max="2327" width="5.85546875" style="32" customWidth="1"/>
    <col min="2328" max="2329" width="7" style="32" customWidth="1"/>
    <col min="2330" max="2330" width="5.85546875" style="32" customWidth="1"/>
    <col min="2331" max="2332" width="7" style="32" customWidth="1"/>
    <col min="2333" max="2333" width="5.85546875" style="32" customWidth="1"/>
    <col min="2334" max="2335" width="7" style="32" customWidth="1"/>
    <col min="2336" max="2336" width="5.85546875" style="32" customWidth="1"/>
    <col min="2337" max="2338" width="7" style="32" customWidth="1"/>
    <col min="2339" max="2339" width="5.85546875" style="32" customWidth="1"/>
    <col min="2340" max="2341" width="7" style="32" customWidth="1"/>
    <col min="2342" max="2342" width="5.85546875" style="32" customWidth="1"/>
    <col min="2343" max="2344" width="7" style="32" customWidth="1"/>
    <col min="2345" max="2345" width="7.5703125" style="32" customWidth="1"/>
    <col min="2346" max="2346" width="7.85546875" style="32" customWidth="1"/>
    <col min="2347" max="2347" width="2.7109375" style="32" customWidth="1"/>
    <col min="2348" max="2560" width="11.42578125" style="32"/>
    <col min="2561" max="2561" width="17.28515625" style="32" customWidth="1"/>
    <col min="2562" max="2562" width="6.140625" style="32" customWidth="1"/>
    <col min="2563" max="2563" width="8.140625" style="32" customWidth="1"/>
    <col min="2564" max="2564" width="6.28515625" style="32" customWidth="1"/>
    <col min="2565" max="2565" width="5.85546875" style="32" customWidth="1"/>
    <col min="2566" max="2567" width="7" style="32" customWidth="1"/>
    <col min="2568" max="2568" width="5.85546875" style="32" customWidth="1"/>
    <col min="2569" max="2570" width="7" style="32" customWidth="1"/>
    <col min="2571" max="2571" width="5.85546875" style="32" customWidth="1"/>
    <col min="2572" max="2573" width="7" style="32" customWidth="1"/>
    <col min="2574" max="2574" width="5.85546875" style="32" customWidth="1"/>
    <col min="2575" max="2575" width="7.5703125" style="32" customWidth="1"/>
    <col min="2576" max="2576" width="7" style="32" customWidth="1"/>
    <col min="2577" max="2577" width="5.85546875" style="32" customWidth="1"/>
    <col min="2578" max="2579" width="7" style="32" customWidth="1"/>
    <col min="2580" max="2580" width="5.85546875" style="32" customWidth="1"/>
    <col min="2581" max="2582" width="7" style="32" customWidth="1"/>
    <col min="2583" max="2583" width="5.85546875" style="32" customWidth="1"/>
    <col min="2584" max="2585" width="7" style="32" customWidth="1"/>
    <col min="2586" max="2586" width="5.85546875" style="32" customWidth="1"/>
    <col min="2587" max="2588" width="7" style="32" customWidth="1"/>
    <col min="2589" max="2589" width="5.85546875" style="32" customWidth="1"/>
    <col min="2590" max="2591" width="7" style="32" customWidth="1"/>
    <col min="2592" max="2592" width="5.85546875" style="32" customWidth="1"/>
    <col min="2593" max="2594" width="7" style="32" customWidth="1"/>
    <col min="2595" max="2595" width="5.85546875" style="32" customWidth="1"/>
    <col min="2596" max="2597" width="7" style="32" customWidth="1"/>
    <col min="2598" max="2598" width="5.85546875" style="32" customWidth="1"/>
    <col min="2599" max="2600" width="7" style="32" customWidth="1"/>
    <col min="2601" max="2601" width="7.5703125" style="32" customWidth="1"/>
    <col min="2602" max="2602" width="7.85546875" style="32" customWidth="1"/>
    <col min="2603" max="2603" width="2.7109375" style="32" customWidth="1"/>
    <col min="2604" max="2816" width="11.42578125" style="32"/>
    <col min="2817" max="2817" width="17.28515625" style="32" customWidth="1"/>
    <col min="2818" max="2818" width="6.140625" style="32" customWidth="1"/>
    <col min="2819" max="2819" width="8.140625" style="32" customWidth="1"/>
    <col min="2820" max="2820" width="6.28515625" style="32" customWidth="1"/>
    <col min="2821" max="2821" width="5.85546875" style="32" customWidth="1"/>
    <col min="2822" max="2823" width="7" style="32" customWidth="1"/>
    <col min="2824" max="2824" width="5.85546875" style="32" customWidth="1"/>
    <col min="2825" max="2826" width="7" style="32" customWidth="1"/>
    <col min="2827" max="2827" width="5.85546875" style="32" customWidth="1"/>
    <col min="2828" max="2829" width="7" style="32" customWidth="1"/>
    <col min="2830" max="2830" width="5.85546875" style="32" customWidth="1"/>
    <col min="2831" max="2831" width="7.5703125" style="32" customWidth="1"/>
    <col min="2832" max="2832" width="7" style="32" customWidth="1"/>
    <col min="2833" max="2833" width="5.85546875" style="32" customWidth="1"/>
    <col min="2834" max="2835" width="7" style="32" customWidth="1"/>
    <col min="2836" max="2836" width="5.85546875" style="32" customWidth="1"/>
    <col min="2837" max="2838" width="7" style="32" customWidth="1"/>
    <col min="2839" max="2839" width="5.85546875" style="32" customWidth="1"/>
    <col min="2840" max="2841" width="7" style="32" customWidth="1"/>
    <col min="2842" max="2842" width="5.85546875" style="32" customWidth="1"/>
    <col min="2843" max="2844" width="7" style="32" customWidth="1"/>
    <col min="2845" max="2845" width="5.85546875" style="32" customWidth="1"/>
    <col min="2846" max="2847" width="7" style="32" customWidth="1"/>
    <col min="2848" max="2848" width="5.85546875" style="32" customWidth="1"/>
    <col min="2849" max="2850" width="7" style="32" customWidth="1"/>
    <col min="2851" max="2851" width="5.85546875" style="32" customWidth="1"/>
    <col min="2852" max="2853" width="7" style="32" customWidth="1"/>
    <col min="2854" max="2854" width="5.85546875" style="32" customWidth="1"/>
    <col min="2855" max="2856" width="7" style="32" customWidth="1"/>
    <col min="2857" max="2857" width="7.5703125" style="32" customWidth="1"/>
    <col min="2858" max="2858" width="7.85546875" style="32" customWidth="1"/>
    <col min="2859" max="2859" width="2.7109375" style="32" customWidth="1"/>
    <col min="2860" max="3072" width="11.42578125" style="32"/>
    <col min="3073" max="3073" width="17.28515625" style="32" customWidth="1"/>
    <col min="3074" max="3074" width="6.140625" style="32" customWidth="1"/>
    <col min="3075" max="3075" width="8.140625" style="32" customWidth="1"/>
    <col min="3076" max="3076" width="6.28515625" style="32" customWidth="1"/>
    <col min="3077" max="3077" width="5.85546875" style="32" customWidth="1"/>
    <col min="3078" max="3079" width="7" style="32" customWidth="1"/>
    <col min="3080" max="3080" width="5.85546875" style="32" customWidth="1"/>
    <col min="3081" max="3082" width="7" style="32" customWidth="1"/>
    <col min="3083" max="3083" width="5.85546875" style="32" customWidth="1"/>
    <col min="3084" max="3085" width="7" style="32" customWidth="1"/>
    <col min="3086" max="3086" width="5.85546875" style="32" customWidth="1"/>
    <col min="3087" max="3087" width="7.5703125" style="32" customWidth="1"/>
    <col min="3088" max="3088" width="7" style="32" customWidth="1"/>
    <col min="3089" max="3089" width="5.85546875" style="32" customWidth="1"/>
    <col min="3090" max="3091" width="7" style="32" customWidth="1"/>
    <col min="3092" max="3092" width="5.85546875" style="32" customWidth="1"/>
    <col min="3093" max="3094" width="7" style="32" customWidth="1"/>
    <col min="3095" max="3095" width="5.85546875" style="32" customWidth="1"/>
    <col min="3096" max="3097" width="7" style="32" customWidth="1"/>
    <col min="3098" max="3098" width="5.85546875" style="32" customWidth="1"/>
    <col min="3099" max="3100" width="7" style="32" customWidth="1"/>
    <col min="3101" max="3101" width="5.85546875" style="32" customWidth="1"/>
    <col min="3102" max="3103" width="7" style="32" customWidth="1"/>
    <col min="3104" max="3104" width="5.85546875" style="32" customWidth="1"/>
    <col min="3105" max="3106" width="7" style="32" customWidth="1"/>
    <col min="3107" max="3107" width="5.85546875" style="32" customWidth="1"/>
    <col min="3108" max="3109" width="7" style="32" customWidth="1"/>
    <col min="3110" max="3110" width="5.85546875" style="32" customWidth="1"/>
    <col min="3111" max="3112" width="7" style="32" customWidth="1"/>
    <col min="3113" max="3113" width="7.5703125" style="32" customWidth="1"/>
    <col min="3114" max="3114" width="7.85546875" style="32" customWidth="1"/>
    <col min="3115" max="3115" width="2.7109375" style="32" customWidth="1"/>
    <col min="3116" max="3328" width="11.42578125" style="32"/>
    <col min="3329" max="3329" width="17.28515625" style="32" customWidth="1"/>
    <col min="3330" max="3330" width="6.140625" style="32" customWidth="1"/>
    <col min="3331" max="3331" width="8.140625" style="32" customWidth="1"/>
    <col min="3332" max="3332" width="6.28515625" style="32" customWidth="1"/>
    <col min="3333" max="3333" width="5.85546875" style="32" customWidth="1"/>
    <col min="3334" max="3335" width="7" style="32" customWidth="1"/>
    <col min="3336" max="3336" width="5.85546875" style="32" customWidth="1"/>
    <col min="3337" max="3338" width="7" style="32" customWidth="1"/>
    <col min="3339" max="3339" width="5.85546875" style="32" customWidth="1"/>
    <col min="3340" max="3341" width="7" style="32" customWidth="1"/>
    <col min="3342" max="3342" width="5.85546875" style="32" customWidth="1"/>
    <col min="3343" max="3343" width="7.5703125" style="32" customWidth="1"/>
    <col min="3344" max="3344" width="7" style="32" customWidth="1"/>
    <col min="3345" max="3345" width="5.85546875" style="32" customWidth="1"/>
    <col min="3346" max="3347" width="7" style="32" customWidth="1"/>
    <col min="3348" max="3348" width="5.85546875" style="32" customWidth="1"/>
    <col min="3349" max="3350" width="7" style="32" customWidth="1"/>
    <col min="3351" max="3351" width="5.85546875" style="32" customWidth="1"/>
    <col min="3352" max="3353" width="7" style="32" customWidth="1"/>
    <col min="3354" max="3354" width="5.85546875" style="32" customWidth="1"/>
    <col min="3355" max="3356" width="7" style="32" customWidth="1"/>
    <col min="3357" max="3357" width="5.85546875" style="32" customWidth="1"/>
    <col min="3358" max="3359" width="7" style="32" customWidth="1"/>
    <col min="3360" max="3360" width="5.85546875" style="32" customWidth="1"/>
    <col min="3361" max="3362" width="7" style="32" customWidth="1"/>
    <col min="3363" max="3363" width="5.85546875" style="32" customWidth="1"/>
    <col min="3364" max="3365" width="7" style="32" customWidth="1"/>
    <col min="3366" max="3366" width="5.85546875" style="32" customWidth="1"/>
    <col min="3367" max="3368" width="7" style="32" customWidth="1"/>
    <col min="3369" max="3369" width="7.5703125" style="32" customWidth="1"/>
    <col min="3370" max="3370" width="7.85546875" style="32" customWidth="1"/>
    <col min="3371" max="3371" width="2.7109375" style="32" customWidth="1"/>
    <col min="3372" max="3584" width="11.42578125" style="32"/>
    <col min="3585" max="3585" width="17.28515625" style="32" customWidth="1"/>
    <col min="3586" max="3586" width="6.140625" style="32" customWidth="1"/>
    <col min="3587" max="3587" width="8.140625" style="32" customWidth="1"/>
    <col min="3588" max="3588" width="6.28515625" style="32" customWidth="1"/>
    <col min="3589" max="3589" width="5.85546875" style="32" customWidth="1"/>
    <col min="3590" max="3591" width="7" style="32" customWidth="1"/>
    <col min="3592" max="3592" width="5.85546875" style="32" customWidth="1"/>
    <col min="3593" max="3594" width="7" style="32" customWidth="1"/>
    <col min="3595" max="3595" width="5.85546875" style="32" customWidth="1"/>
    <col min="3596" max="3597" width="7" style="32" customWidth="1"/>
    <col min="3598" max="3598" width="5.85546875" style="32" customWidth="1"/>
    <col min="3599" max="3599" width="7.5703125" style="32" customWidth="1"/>
    <col min="3600" max="3600" width="7" style="32" customWidth="1"/>
    <col min="3601" max="3601" width="5.85546875" style="32" customWidth="1"/>
    <col min="3602" max="3603" width="7" style="32" customWidth="1"/>
    <col min="3604" max="3604" width="5.85546875" style="32" customWidth="1"/>
    <col min="3605" max="3606" width="7" style="32" customWidth="1"/>
    <col min="3607" max="3607" width="5.85546875" style="32" customWidth="1"/>
    <col min="3608" max="3609" width="7" style="32" customWidth="1"/>
    <col min="3610" max="3610" width="5.85546875" style="32" customWidth="1"/>
    <col min="3611" max="3612" width="7" style="32" customWidth="1"/>
    <col min="3613" max="3613" width="5.85546875" style="32" customWidth="1"/>
    <col min="3614" max="3615" width="7" style="32" customWidth="1"/>
    <col min="3616" max="3616" width="5.85546875" style="32" customWidth="1"/>
    <col min="3617" max="3618" width="7" style="32" customWidth="1"/>
    <col min="3619" max="3619" width="5.85546875" style="32" customWidth="1"/>
    <col min="3620" max="3621" width="7" style="32" customWidth="1"/>
    <col min="3622" max="3622" width="5.85546875" style="32" customWidth="1"/>
    <col min="3623" max="3624" width="7" style="32" customWidth="1"/>
    <col min="3625" max="3625" width="7.5703125" style="32" customWidth="1"/>
    <col min="3626" max="3626" width="7.85546875" style="32" customWidth="1"/>
    <col min="3627" max="3627" width="2.7109375" style="32" customWidth="1"/>
    <col min="3628" max="3840" width="11.42578125" style="32"/>
    <col min="3841" max="3841" width="17.28515625" style="32" customWidth="1"/>
    <col min="3842" max="3842" width="6.140625" style="32" customWidth="1"/>
    <col min="3843" max="3843" width="8.140625" style="32" customWidth="1"/>
    <col min="3844" max="3844" width="6.28515625" style="32" customWidth="1"/>
    <col min="3845" max="3845" width="5.85546875" style="32" customWidth="1"/>
    <col min="3846" max="3847" width="7" style="32" customWidth="1"/>
    <col min="3848" max="3848" width="5.85546875" style="32" customWidth="1"/>
    <col min="3849" max="3850" width="7" style="32" customWidth="1"/>
    <col min="3851" max="3851" width="5.85546875" style="32" customWidth="1"/>
    <col min="3852" max="3853" width="7" style="32" customWidth="1"/>
    <col min="3854" max="3854" width="5.85546875" style="32" customWidth="1"/>
    <col min="3855" max="3855" width="7.5703125" style="32" customWidth="1"/>
    <col min="3856" max="3856" width="7" style="32" customWidth="1"/>
    <col min="3857" max="3857" width="5.85546875" style="32" customWidth="1"/>
    <col min="3858" max="3859" width="7" style="32" customWidth="1"/>
    <col min="3860" max="3860" width="5.85546875" style="32" customWidth="1"/>
    <col min="3861" max="3862" width="7" style="32" customWidth="1"/>
    <col min="3863" max="3863" width="5.85546875" style="32" customWidth="1"/>
    <col min="3864" max="3865" width="7" style="32" customWidth="1"/>
    <col min="3866" max="3866" width="5.85546875" style="32" customWidth="1"/>
    <col min="3867" max="3868" width="7" style="32" customWidth="1"/>
    <col min="3869" max="3869" width="5.85546875" style="32" customWidth="1"/>
    <col min="3870" max="3871" width="7" style="32" customWidth="1"/>
    <col min="3872" max="3872" width="5.85546875" style="32" customWidth="1"/>
    <col min="3873" max="3874" width="7" style="32" customWidth="1"/>
    <col min="3875" max="3875" width="5.85546875" style="32" customWidth="1"/>
    <col min="3876" max="3877" width="7" style="32" customWidth="1"/>
    <col min="3878" max="3878" width="5.85546875" style="32" customWidth="1"/>
    <col min="3879" max="3880" width="7" style="32" customWidth="1"/>
    <col min="3881" max="3881" width="7.5703125" style="32" customWidth="1"/>
    <col min="3882" max="3882" width="7.85546875" style="32" customWidth="1"/>
    <col min="3883" max="3883" width="2.7109375" style="32" customWidth="1"/>
    <col min="3884" max="4096" width="11.42578125" style="32"/>
    <col min="4097" max="4097" width="17.28515625" style="32" customWidth="1"/>
    <col min="4098" max="4098" width="6.140625" style="32" customWidth="1"/>
    <col min="4099" max="4099" width="8.140625" style="32" customWidth="1"/>
    <col min="4100" max="4100" width="6.28515625" style="32" customWidth="1"/>
    <col min="4101" max="4101" width="5.85546875" style="32" customWidth="1"/>
    <col min="4102" max="4103" width="7" style="32" customWidth="1"/>
    <col min="4104" max="4104" width="5.85546875" style="32" customWidth="1"/>
    <col min="4105" max="4106" width="7" style="32" customWidth="1"/>
    <col min="4107" max="4107" width="5.85546875" style="32" customWidth="1"/>
    <col min="4108" max="4109" width="7" style="32" customWidth="1"/>
    <col min="4110" max="4110" width="5.85546875" style="32" customWidth="1"/>
    <col min="4111" max="4111" width="7.5703125" style="32" customWidth="1"/>
    <col min="4112" max="4112" width="7" style="32" customWidth="1"/>
    <col min="4113" max="4113" width="5.85546875" style="32" customWidth="1"/>
    <col min="4114" max="4115" width="7" style="32" customWidth="1"/>
    <col min="4116" max="4116" width="5.85546875" style="32" customWidth="1"/>
    <col min="4117" max="4118" width="7" style="32" customWidth="1"/>
    <col min="4119" max="4119" width="5.85546875" style="32" customWidth="1"/>
    <col min="4120" max="4121" width="7" style="32" customWidth="1"/>
    <col min="4122" max="4122" width="5.85546875" style="32" customWidth="1"/>
    <col min="4123" max="4124" width="7" style="32" customWidth="1"/>
    <col min="4125" max="4125" width="5.85546875" style="32" customWidth="1"/>
    <col min="4126" max="4127" width="7" style="32" customWidth="1"/>
    <col min="4128" max="4128" width="5.85546875" style="32" customWidth="1"/>
    <col min="4129" max="4130" width="7" style="32" customWidth="1"/>
    <col min="4131" max="4131" width="5.85546875" style="32" customWidth="1"/>
    <col min="4132" max="4133" width="7" style="32" customWidth="1"/>
    <col min="4134" max="4134" width="5.85546875" style="32" customWidth="1"/>
    <col min="4135" max="4136" width="7" style="32" customWidth="1"/>
    <col min="4137" max="4137" width="7.5703125" style="32" customWidth="1"/>
    <col min="4138" max="4138" width="7.85546875" style="32" customWidth="1"/>
    <col min="4139" max="4139" width="2.7109375" style="32" customWidth="1"/>
    <col min="4140" max="4352" width="11.42578125" style="32"/>
    <col min="4353" max="4353" width="17.28515625" style="32" customWidth="1"/>
    <col min="4354" max="4354" width="6.140625" style="32" customWidth="1"/>
    <col min="4355" max="4355" width="8.140625" style="32" customWidth="1"/>
    <col min="4356" max="4356" width="6.28515625" style="32" customWidth="1"/>
    <col min="4357" max="4357" width="5.85546875" style="32" customWidth="1"/>
    <col min="4358" max="4359" width="7" style="32" customWidth="1"/>
    <col min="4360" max="4360" width="5.85546875" style="32" customWidth="1"/>
    <col min="4361" max="4362" width="7" style="32" customWidth="1"/>
    <col min="4363" max="4363" width="5.85546875" style="32" customWidth="1"/>
    <col min="4364" max="4365" width="7" style="32" customWidth="1"/>
    <col min="4366" max="4366" width="5.85546875" style="32" customWidth="1"/>
    <col min="4367" max="4367" width="7.5703125" style="32" customWidth="1"/>
    <col min="4368" max="4368" width="7" style="32" customWidth="1"/>
    <col min="4369" max="4369" width="5.85546875" style="32" customWidth="1"/>
    <col min="4370" max="4371" width="7" style="32" customWidth="1"/>
    <col min="4372" max="4372" width="5.85546875" style="32" customWidth="1"/>
    <col min="4373" max="4374" width="7" style="32" customWidth="1"/>
    <col min="4375" max="4375" width="5.85546875" style="32" customWidth="1"/>
    <col min="4376" max="4377" width="7" style="32" customWidth="1"/>
    <col min="4378" max="4378" width="5.85546875" style="32" customWidth="1"/>
    <col min="4379" max="4380" width="7" style="32" customWidth="1"/>
    <col min="4381" max="4381" width="5.85546875" style="32" customWidth="1"/>
    <col min="4382" max="4383" width="7" style="32" customWidth="1"/>
    <col min="4384" max="4384" width="5.85546875" style="32" customWidth="1"/>
    <col min="4385" max="4386" width="7" style="32" customWidth="1"/>
    <col min="4387" max="4387" width="5.85546875" style="32" customWidth="1"/>
    <col min="4388" max="4389" width="7" style="32" customWidth="1"/>
    <col min="4390" max="4390" width="5.85546875" style="32" customWidth="1"/>
    <col min="4391" max="4392" width="7" style="32" customWidth="1"/>
    <col min="4393" max="4393" width="7.5703125" style="32" customWidth="1"/>
    <col min="4394" max="4394" width="7.85546875" style="32" customWidth="1"/>
    <col min="4395" max="4395" width="2.7109375" style="32" customWidth="1"/>
    <col min="4396" max="4608" width="11.42578125" style="32"/>
    <col min="4609" max="4609" width="17.28515625" style="32" customWidth="1"/>
    <col min="4610" max="4610" width="6.140625" style="32" customWidth="1"/>
    <col min="4611" max="4611" width="8.140625" style="32" customWidth="1"/>
    <col min="4612" max="4612" width="6.28515625" style="32" customWidth="1"/>
    <col min="4613" max="4613" width="5.85546875" style="32" customWidth="1"/>
    <col min="4614" max="4615" width="7" style="32" customWidth="1"/>
    <col min="4616" max="4616" width="5.85546875" style="32" customWidth="1"/>
    <col min="4617" max="4618" width="7" style="32" customWidth="1"/>
    <col min="4619" max="4619" width="5.85546875" style="32" customWidth="1"/>
    <col min="4620" max="4621" width="7" style="32" customWidth="1"/>
    <col min="4622" max="4622" width="5.85546875" style="32" customWidth="1"/>
    <col min="4623" max="4623" width="7.5703125" style="32" customWidth="1"/>
    <col min="4624" max="4624" width="7" style="32" customWidth="1"/>
    <col min="4625" max="4625" width="5.85546875" style="32" customWidth="1"/>
    <col min="4626" max="4627" width="7" style="32" customWidth="1"/>
    <col min="4628" max="4628" width="5.85546875" style="32" customWidth="1"/>
    <col min="4629" max="4630" width="7" style="32" customWidth="1"/>
    <col min="4631" max="4631" width="5.85546875" style="32" customWidth="1"/>
    <col min="4632" max="4633" width="7" style="32" customWidth="1"/>
    <col min="4634" max="4634" width="5.85546875" style="32" customWidth="1"/>
    <col min="4635" max="4636" width="7" style="32" customWidth="1"/>
    <col min="4637" max="4637" width="5.85546875" style="32" customWidth="1"/>
    <col min="4638" max="4639" width="7" style="32" customWidth="1"/>
    <col min="4640" max="4640" width="5.85546875" style="32" customWidth="1"/>
    <col min="4641" max="4642" width="7" style="32" customWidth="1"/>
    <col min="4643" max="4643" width="5.85546875" style="32" customWidth="1"/>
    <col min="4644" max="4645" width="7" style="32" customWidth="1"/>
    <col min="4646" max="4646" width="5.85546875" style="32" customWidth="1"/>
    <col min="4647" max="4648" width="7" style="32" customWidth="1"/>
    <col min="4649" max="4649" width="7.5703125" style="32" customWidth="1"/>
    <col min="4650" max="4650" width="7.85546875" style="32" customWidth="1"/>
    <col min="4651" max="4651" width="2.7109375" style="32" customWidth="1"/>
    <col min="4652" max="4864" width="11.42578125" style="32"/>
    <col min="4865" max="4865" width="17.28515625" style="32" customWidth="1"/>
    <col min="4866" max="4866" width="6.140625" style="32" customWidth="1"/>
    <col min="4867" max="4867" width="8.140625" style="32" customWidth="1"/>
    <col min="4868" max="4868" width="6.28515625" style="32" customWidth="1"/>
    <col min="4869" max="4869" width="5.85546875" style="32" customWidth="1"/>
    <col min="4870" max="4871" width="7" style="32" customWidth="1"/>
    <col min="4872" max="4872" width="5.85546875" style="32" customWidth="1"/>
    <col min="4873" max="4874" width="7" style="32" customWidth="1"/>
    <col min="4875" max="4875" width="5.85546875" style="32" customWidth="1"/>
    <col min="4876" max="4877" width="7" style="32" customWidth="1"/>
    <col min="4878" max="4878" width="5.85546875" style="32" customWidth="1"/>
    <col min="4879" max="4879" width="7.5703125" style="32" customWidth="1"/>
    <col min="4880" max="4880" width="7" style="32" customWidth="1"/>
    <col min="4881" max="4881" width="5.85546875" style="32" customWidth="1"/>
    <col min="4882" max="4883" width="7" style="32" customWidth="1"/>
    <col min="4884" max="4884" width="5.85546875" style="32" customWidth="1"/>
    <col min="4885" max="4886" width="7" style="32" customWidth="1"/>
    <col min="4887" max="4887" width="5.85546875" style="32" customWidth="1"/>
    <col min="4888" max="4889" width="7" style="32" customWidth="1"/>
    <col min="4890" max="4890" width="5.85546875" style="32" customWidth="1"/>
    <col min="4891" max="4892" width="7" style="32" customWidth="1"/>
    <col min="4893" max="4893" width="5.85546875" style="32" customWidth="1"/>
    <col min="4894" max="4895" width="7" style="32" customWidth="1"/>
    <col min="4896" max="4896" width="5.85546875" style="32" customWidth="1"/>
    <col min="4897" max="4898" width="7" style="32" customWidth="1"/>
    <col min="4899" max="4899" width="5.85546875" style="32" customWidth="1"/>
    <col min="4900" max="4901" width="7" style="32" customWidth="1"/>
    <col min="4902" max="4902" width="5.85546875" style="32" customWidth="1"/>
    <col min="4903" max="4904" width="7" style="32" customWidth="1"/>
    <col min="4905" max="4905" width="7.5703125" style="32" customWidth="1"/>
    <col min="4906" max="4906" width="7.85546875" style="32" customWidth="1"/>
    <col min="4907" max="4907" width="2.7109375" style="32" customWidth="1"/>
    <col min="4908" max="5120" width="11.42578125" style="32"/>
    <col min="5121" max="5121" width="17.28515625" style="32" customWidth="1"/>
    <col min="5122" max="5122" width="6.140625" style="32" customWidth="1"/>
    <col min="5123" max="5123" width="8.140625" style="32" customWidth="1"/>
    <col min="5124" max="5124" width="6.28515625" style="32" customWidth="1"/>
    <col min="5125" max="5125" width="5.85546875" style="32" customWidth="1"/>
    <col min="5126" max="5127" width="7" style="32" customWidth="1"/>
    <col min="5128" max="5128" width="5.85546875" style="32" customWidth="1"/>
    <col min="5129" max="5130" width="7" style="32" customWidth="1"/>
    <col min="5131" max="5131" width="5.85546875" style="32" customWidth="1"/>
    <col min="5132" max="5133" width="7" style="32" customWidth="1"/>
    <col min="5134" max="5134" width="5.85546875" style="32" customWidth="1"/>
    <col min="5135" max="5135" width="7.5703125" style="32" customWidth="1"/>
    <col min="5136" max="5136" width="7" style="32" customWidth="1"/>
    <col min="5137" max="5137" width="5.85546875" style="32" customWidth="1"/>
    <col min="5138" max="5139" width="7" style="32" customWidth="1"/>
    <col min="5140" max="5140" width="5.85546875" style="32" customWidth="1"/>
    <col min="5141" max="5142" width="7" style="32" customWidth="1"/>
    <col min="5143" max="5143" width="5.85546875" style="32" customWidth="1"/>
    <col min="5144" max="5145" width="7" style="32" customWidth="1"/>
    <col min="5146" max="5146" width="5.85546875" style="32" customWidth="1"/>
    <col min="5147" max="5148" width="7" style="32" customWidth="1"/>
    <col min="5149" max="5149" width="5.85546875" style="32" customWidth="1"/>
    <col min="5150" max="5151" width="7" style="32" customWidth="1"/>
    <col min="5152" max="5152" width="5.85546875" style="32" customWidth="1"/>
    <col min="5153" max="5154" width="7" style="32" customWidth="1"/>
    <col min="5155" max="5155" width="5.85546875" style="32" customWidth="1"/>
    <col min="5156" max="5157" width="7" style="32" customWidth="1"/>
    <col min="5158" max="5158" width="5.85546875" style="32" customWidth="1"/>
    <col min="5159" max="5160" width="7" style="32" customWidth="1"/>
    <col min="5161" max="5161" width="7.5703125" style="32" customWidth="1"/>
    <col min="5162" max="5162" width="7.85546875" style="32" customWidth="1"/>
    <col min="5163" max="5163" width="2.7109375" style="32" customWidth="1"/>
    <col min="5164" max="5376" width="11.42578125" style="32"/>
    <col min="5377" max="5377" width="17.28515625" style="32" customWidth="1"/>
    <col min="5378" max="5378" width="6.140625" style="32" customWidth="1"/>
    <col min="5379" max="5379" width="8.140625" style="32" customWidth="1"/>
    <col min="5380" max="5380" width="6.28515625" style="32" customWidth="1"/>
    <col min="5381" max="5381" width="5.85546875" style="32" customWidth="1"/>
    <col min="5382" max="5383" width="7" style="32" customWidth="1"/>
    <col min="5384" max="5384" width="5.85546875" style="32" customWidth="1"/>
    <col min="5385" max="5386" width="7" style="32" customWidth="1"/>
    <col min="5387" max="5387" width="5.85546875" style="32" customWidth="1"/>
    <col min="5388" max="5389" width="7" style="32" customWidth="1"/>
    <col min="5390" max="5390" width="5.85546875" style="32" customWidth="1"/>
    <col min="5391" max="5391" width="7.5703125" style="32" customWidth="1"/>
    <col min="5392" max="5392" width="7" style="32" customWidth="1"/>
    <col min="5393" max="5393" width="5.85546875" style="32" customWidth="1"/>
    <col min="5394" max="5395" width="7" style="32" customWidth="1"/>
    <col min="5396" max="5396" width="5.85546875" style="32" customWidth="1"/>
    <col min="5397" max="5398" width="7" style="32" customWidth="1"/>
    <col min="5399" max="5399" width="5.85546875" style="32" customWidth="1"/>
    <col min="5400" max="5401" width="7" style="32" customWidth="1"/>
    <col min="5402" max="5402" width="5.85546875" style="32" customWidth="1"/>
    <col min="5403" max="5404" width="7" style="32" customWidth="1"/>
    <col min="5405" max="5405" width="5.85546875" style="32" customWidth="1"/>
    <col min="5406" max="5407" width="7" style="32" customWidth="1"/>
    <col min="5408" max="5408" width="5.85546875" style="32" customWidth="1"/>
    <col min="5409" max="5410" width="7" style="32" customWidth="1"/>
    <col min="5411" max="5411" width="5.85546875" style="32" customWidth="1"/>
    <col min="5412" max="5413" width="7" style="32" customWidth="1"/>
    <col min="5414" max="5414" width="5.85546875" style="32" customWidth="1"/>
    <col min="5415" max="5416" width="7" style="32" customWidth="1"/>
    <col min="5417" max="5417" width="7.5703125" style="32" customWidth="1"/>
    <col min="5418" max="5418" width="7.85546875" style="32" customWidth="1"/>
    <col min="5419" max="5419" width="2.7109375" style="32" customWidth="1"/>
    <col min="5420" max="5632" width="11.42578125" style="32"/>
    <col min="5633" max="5633" width="17.28515625" style="32" customWidth="1"/>
    <col min="5634" max="5634" width="6.140625" style="32" customWidth="1"/>
    <col min="5635" max="5635" width="8.140625" style="32" customWidth="1"/>
    <col min="5636" max="5636" width="6.28515625" style="32" customWidth="1"/>
    <col min="5637" max="5637" width="5.85546875" style="32" customWidth="1"/>
    <col min="5638" max="5639" width="7" style="32" customWidth="1"/>
    <col min="5640" max="5640" width="5.85546875" style="32" customWidth="1"/>
    <col min="5641" max="5642" width="7" style="32" customWidth="1"/>
    <col min="5643" max="5643" width="5.85546875" style="32" customWidth="1"/>
    <col min="5644" max="5645" width="7" style="32" customWidth="1"/>
    <col min="5646" max="5646" width="5.85546875" style="32" customWidth="1"/>
    <col min="5647" max="5647" width="7.5703125" style="32" customWidth="1"/>
    <col min="5648" max="5648" width="7" style="32" customWidth="1"/>
    <col min="5649" max="5649" width="5.85546875" style="32" customWidth="1"/>
    <col min="5650" max="5651" width="7" style="32" customWidth="1"/>
    <col min="5652" max="5652" width="5.85546875" style="32" customWidth="1"/>
    <col min="5653" max="5654" width="7" style="32" customWidth="1"/>
    <col min="5655" max="5655" width="5.85546875" style="32" customWidth="1"/>
    <col min="5656" max="5657" width="7" style="32" customWidth="1"/>
    <col min="5658" max="5658" width="5.85546875" style="32" customWidth="1"/>
    <col min="5659" max="5660" width="7" style="32" customWidth="1"/>
    <col min="5661" max="5661" width="5.85546875" style="32" customWidth="1"/>
    <col min="5662" max="5663" width="7" style="32" customWidth="1"/>
    <col min="5664" max="5664" width="5.85546875" style="32" customWidth="1"/>
    <col min="5665" max="5666" width="7" style="32" customWidth="1"/>
    <col min="5667" max="5667" width="5.85546875" style="32" customWidth="1"/>
    <col min="5668" max="5669" width="7" style="32" customWidth="1"/>
    <col min="5670" max="5670" width="5.85546875" style="32" customWidth="1"/>
    <col min="5671" max="5672" width="7" style="32" customWidth="1"/>
    <col min="5673" max="5673" width="7.5703125" style="32" customWidth="1"/>
    <col min="5674" max="5674" width="7.85546875" style="32" customWidth="1"/>
    <col min="5675" max="5675" width="2.7109375" style="32" customWidth="1"/>
    <col min="5676" max="5888" width="11.42578125" style="32"/>
    <col min="5889" max="5889" width="17.28515625" style="32" customWidth="1"/>
    <col min="5890" max="5890" width="6.140625" style="32" customWidth="1"/>
    <col min="5891" max="5891" width="8.140625" style="32" customWidth="1"/>
    <col min="5892" max="5892" width="6.28515625" style="32" customWidth="1"/>
    <col min="5893" max="5893" width="5.85546875" style="32" customWidth="1"/>
    <col min="5894" max="5895" width="7" style="32" customWidth="1"/>
    <col min="5896" max="5896" width="5.85546875" style="32" customWidth="1"/>
    <col min="5897" max="5898" width="7" style="32" customWidth="1"/>
    <col min="5899" max="5899" width="5.85546875" style="32" customWidth="1"/>
    <col min="5900" max="5901" width="7" style="32" customWidth="1"/>
    <col min="5902" max="5902" width="5.85546875" style="32" customWidth="1"/>
    <col min="5903" max="5903" width="7.5703125" style="32" customWidth="1"/>
    <col min="5904" max="5904" width="7" style="32" customWidth="1"/>
    <col min="5905" max="5905" width="5.85546875" style="32" customWidth="1"/>
    <col min="5906" max="5907" width="7" style="32" customWidth="1"/>
    <col min="5908" max="5908" width="5.85546875" style="32" customWidth="1"/>
    <col min="5909" max="5910" width="7" style="32" customWidth="1"/>
    <col min="5911" max="5911" width="5.85546875" style="32" customWidth="1"/>
    <col min="5912" max="5913" width="7" style="32" customWidth="1"/>
    <col min="5914" max="5914" width="5.85546875" style="32" customWidth="1"/>
    <col min="5915" max="5916" width="7" style="32" customWidth="1"/>
    <col min="5917" max="5917" width="5.85546875" style="32" customWidth="1"/>
    <col min="5918" max="5919" width="7" style="32" customWidth="1"/>
    <col min="5920" max="5920" width="5.85546875" style="32" customWidth="1"/>
    <col min="5921" max="5922" width="7" style="32" customWidth="1"/>
    <col min="5923" max="5923" width="5.85546875" style="32" customWidth="1"/>
    <col min="5924" max="5925" width="7" style="32" customWidth="1"/>
    <col min="5926" max="5926" width="5.85546875" style="32" customWidth="1"/>
    <col min="5927" max="5928" width="7" style="32" customWidth="1"/>
    <col min="5929" max="5929" width="7.5703125" style="32" customWidth="1"/>
    <col min="5930" max="5930" width="7.85546875" style="32" customWidth="1"/>
    <col min="5931" max="5931" width="2.7109375" style="32" customWidth="1"/>
    <col min="5932" max="6144" width="11.42578125" style="32"/>
    <col min="6145" max="6145" width="17.28515625" style="32" customWidth="1"/>
    <col min="6146" max="6146" width="6.140625" style="32" customWidth="1"/>
    <col min="6147" max="6147" width="8.140625" style="32" customWidth="1"/>
    <col min="6148" max="6148" width="6.28515625" style="32" customWidth="1"/>
    <col min="6149" max="6149" width="5.85546875" style="32" customWidth="1"/>
    <col min="6150" max="6151" width="7" style="32" customWidth="1"/>
    <col min="6152" max="6152" width="5.85546875" style="32" customWidth="1"/>
    <col min="6153" max="6154" width="7" style="32" customWidth="1"/>
    <col min="6155" max="6155" width="5.85546875" style="32" customWidth="1"/>
    <col min="6156" max="6157" width="7" style="32" customWidth="1"/>
    <col min="6158" max="6158" width="5.85546875" style="32" customWidth="1"/>
    <col min="6159" max="6159" width="7.5703125" style="32" customWidth="1"/>
    <col min="6160" max="6160" width="7" style="32" customWidth="1"/>
    <col min="6161" max="6161" width="5.85546875" style="32" customWidth="1"/>
    <col min="6162" max="6163" width="7" style="32" customWidth="1"/>
    <col min="6164" max="6164" width="5.85546875" style="32" customWidth="1"/>
    <col min="6165" max="6166" width="7" style="32" customWidth="1"/>
    <col min="6167" max="6167" width="5.85546875" style="32" customWidth="1"/>
    <col min="6168" max="6169" width="7" style="32" customWidth="1"/>
    <col min="6170" max="6170" width="5.85546875" style="32" customWidth="1"/>
    <col min="6171" max="6172" width="7" style="32" customWidth="1"/>
    <col min="6173" max="6173" width="5.85546875" style="32" customWidth="1"/>
    <col min="6174" max="6175" width="7" style="32" customWidth="1"/>
    <col min="6176" max="6176" width="5.85546875" style="32" customWidth="1"/>
    <col min="6177" max="6178" width="7" style="32" customWidth="1"/>
    <col min="6179" max="6179" width="5.85546875" style="32" customWidth="1"/>
    <col min="6180" max="6181" width="7" style="32" customWidth="1"/>
    <col min="6182" max="6182" width="5.85546875" style="32" customWidth="1"/>
    <col min="6183" max="6184" width="7" style="32" customWidth="1"/>
    <col min="6185" max="6185" width="7.5703125" style="32" customWidth="1"/>
    <col min="6186" max="6186" width="7.85546875" style="32" customWidth="1"/>
    <col min="6187" max="6187" width="2.7109375" style="32" customWidth="1"/>
    <col min="6188" max="6400" width="11.42578125" style="32"/>
    <col min="6401" max="6401" width="17.28515625" style="32" customWidth="1"/>
    <col min="6402" max="6402" width="6.140625" style="32" customWidth="1"/>
    <col min="6403" max="6403" width="8.140625" style="32" customWidth="1"/>
    <col min="6404" max="6404" width="6.28515625" style="32" customWidth="1"/>
    <col min="6405" max="6405" width="5.85546875" style="32" customWidth="1"/>
    <col min="6406" max="6407" width="7" style="32" customWidth="1"/>
    <col min="6408" max="6408" width="5.85546875" style="32" customWidth="1"/>
    <col min="6409" max="6410" width="7" style="32" customWidth="1"/>
    <col min="6411" max="6411" width="5.85546875" style="32" customWidth="1"/>
    <col min="6412" max="6413" width="7" style="32" customWidth="1"/>
    <col min="6414" max="6414" width="5.85546875" style="32" customWidth="1"/>
    <col min="6415" max="6415" width="7.5703125" style="32" customWidth="1"/>
    <col min="6416" max="6416" width="7" style="32" customWidth="1"/>
    <col min="6417" max="6417" width="5.85546875" style="32" customWidth="1"/>
    <col min="6418" max="6419" width="7" style="32" customWidth="1"/>
    <col min="6420" max="6420" width="5.85546875" style="32" customWidth="1"/>
    <col min="6421" max="6422" width="7" style="32" customWidth="1"/>
    <col min="6423" max="6423" width="5.85546875" style="32" customWidth="1"/>
    <col min="6424" max="6425" width="7" style="32" customWidth="1"/>
    <col min="6426" max="6426" width="5.85546875" style="32" customWidth="1"/>
    <col min="6427" max="6428" width="7" style="32" customWidth="1"/>
    <col min="6429" max="6429" width="5.85546875" style="32" customWidth="1"/>
    <col min="6430" max="6431" width="7" style="32" customWidth="1"/>
    <col min="6432" max="6432" width="5.85546875" style="32" customWidth="1"/>
    <col min="6433" max="6434" width="7" style="32" customWidth="1"/>
    <col min="6435" max="6435" width="5.85546875" style="32" customWidth="1"/>
    <col min="6436" max="6437" width="7" style="32" customWidth="1"/>
    <col min="6438" max="6438" width="5.85546875" style="32" customWidth="1"/>
    <col min="6439" max="6440" width="7" style="32" customWidth="1"/>
    <col min="6441" max="6441" width="7.5703125" style="32" customWidth="1"/>
    <col min="6442" max="6442" width="7.85546875" style="32" customWidth="1"/>
    <col min="6443" max="6443" width="2.7109375" style="32" customWidth="1"/>
    <col min="6444" max="6656" width="11.42578125" style="32"/>
    <col min="6657" max="6657" width="17.28515625" style="32" customWidth="1"/>
    <col min="6658" max="6658" width="6.140625" style="32" customWidth="1"/>
    <col min="6659" max="6659" width="8.140625" style="32" customWidth="1"/>
    <col min="6660" max="6660" width="6.28515625" style="32" customWidth="1"/>
    <col min="6661" max="6661" width="5.85546875" style="32" customWidth="1"/>
    <col min="6662" max="6663" width="7" style="32" customWidth="1"/>
    <col min="6664" max="6664" width="5.85546875" style="32" customWidth="1"/>
    <col min="6665" max="6666" width="7" style="32" customWidth="1"/>
    <col min="6667" max="6667" width="5.85546875" style="32" customWidth="1"/>
    <col min="6668" max="6669" width="7" style="32" customWidth="1"/>
    <col min="6670" max="6670" width="5.85546875" style="32" customWidth="1"/>
    <col min="6671" max="6671" width="7.5703125" style="32" customWidth="1"/>
    <col min="6672" max="6672" width="7" style="32" customWidth="1"/>
    <col min="6673" max="6673" width="5.85546875" style="32" customWidth="1"/>
    <col min="6674" max="6675" width="7" style="32" customWidth="1"/>
    <col min="6676" max="6676" width="5.85546875" style="32" customWidth="1"/>
    <col min="6677" max="6678" width="7" style="32" customWidth="1"/>
    <col min="6679" max="6679" width="5.85546875" style="32" customWidth="1"/>
    <col min="6680" max="6681" width="7" style="32" customWidth="1"/>
    <col min="6682" max="6682" width="5.85546875" style="32" customWidth="1"/>
    <col min="6683" max="6684" width="7" style="32" customWidth="1"/>
    <col min="6685" max="6685" width="5.85546875" style="32" customWidth="1"/>
    <col min="6686" max="6687" width="7" style="32" customWidth="1"/>
    <col min="6688" max="6688" width="5.85546875" style="32" customWidth="1"/>
    <col min="6689" max="6690" width="7" style="32" customWidth="1"/>
    <col min="6691" max="6691" width="5.85546875" style="32" customWidth="1"/>
    <col min="6692" max="6693" width="7" style="32" customWidth="1"/>
    <col min="6694" max="6694" width="5.85546875" style="32" customWidth="1"/>
    <col min="6695" max="6696" width="7" style="32" customWidth="1"/>
    <col min="6697" max="6697" width="7.5703125" style="32" customWidth="1"/>
    <col min="6698" max="6698" width="7.85546875" style="32" customWidth="1"/>
    <col min="6699" max="6699" width="2.7109375" style="32" customWidth="1"/>
    <col min="6700" max="6912" width="11.42578125" style="32"/>
    <col min="6913" max="6913" width="17.28515625" style="32" customWidth="1"/>
    <col min="6914" max="6914" width="6.140625" style="32" customWidth="1"/>
    <col min="6915" max="6915" width="8.140625" style="32" customWidth="1"/>
    <col min="6916" max="6916" width="6.28515625" style="32" customWidth="1"/>
    <col min="6917" max="6917" width="5.85546875" style="32" customWidth="1"/>
    <col min="6918" max="6919" width="7" style="32" customWidth="1"/>
    <col min="6920" max="6920" width="5.85546875" style="32" customWidth="1"/>
    <col min="6921" max="6922" width="7" style="32" customWidth="1"/>
    <col min="6923" max="6923" width="5.85546875" style="32" customWidth="1"/>
    <col min="6924" max="6925" width="7" style="32" customWidth="1"/>
    <col min="6926" max="6926" width="5.85546875" style="32" customWidth="1"/>
    <col min="6927" max="6927" width="7.5703125" style="32" customWidth="1"/>
    <col min="6928" max="6928" width="7" style="32" customWidth="1"/>
    <col min="6929" max="6929" width="5.85546875" style="32" customWidth="1"/>
    <col min="6930" max="6931" width="7" style="32" customWidth="1"/>
    <col min="6932" max="6932" width="5.85546875" style="32" customWidth="1"/>
    <col min="6933" max="6934" width="7" style="32" customWidth="1"/>
    <col min="6935" max="6935" width="5.85546875" style="32" customWidth="1"/>
    <col min="6936" max="6937" width="7" style="32" customWidth="1"/>
    <col min="6938" max="6938" width="5.85546875" style="32" customWidth="1"/>
    <col min="6939" max="6940" width="7" style="32" customWidth="1"/>
    <col min="6941" max="6941" width="5.85546875" style="32" customWidth="1"/>
    <col min="6942" max="6943" width="7" style="32" customWidth="1"/>
    <col min="6944" max="6944" width="5.85546875" style="32" customWidth="1"/>
    <col min="6945" max="6946" width="7" style="32" customWidth="1"/>
    <col min="6947" max="6947" width="5.85546875" style="32" customWidth="1"/>
    <col min="6948" max="6949" width="7" style="32" customWidth="1"/>
    <col min="6950" max="6950" width="5.85546875" style="32" customWidth="1"/>
    <col min="6951" max="6952" width="7" style="32" customWidth="1"/>
    <col min="6953" max="6953" width="7.5703125" style="32" customWidth="1"/>
    <col min="6954" max="6954" width="7.85546875" style="32" customWidth="1"/>
    <col min="6955" max="6955" width="2.7109375" style="32" customWidth="1"/>
    <col min="6956" max="7168" width="11.42578125" style="32"/>
    <col min="7169" max="7169" width="17.28515625" style="32" customWidth="1"/>
    <col min="7170" max="7170" width="6.140625" style="32" customWidth="1"/>
    <col min="7171" max="7171" width="8.140625" style="32" customWidth="1"/>
    <col min="7172" max="7172" width="6.28515625" style="32" customWidth="1"/>
    <col min="7173" max="7173" width="5.85546875" style="32" customWidth="1"/>
    <col min="7174" max="7175" width="7" style="32" customWidth="1"/>
    <col min="7176" max="7176" width="5.85546875" style="32" customWidth="1"/>
    <col min="7177" max="7178" width="7" style="32" customWidth="1"/>
    <col min="7179" max="7179" width="5.85546875" style="32" customWidth="1"/>
    <col min="7180" max="7181" width="7" style="32" customWidth="1"/>
    <col min="7182" max="7182" width="5.85546875" style="32" customWidth="1"/>
    <col min="7183" max="7183" width="7.5703125" style="32" customWidth="1"/>
    <col min="7184" max="7184" width="7" style="32" customWidth="1"/>
    <col min="7185" max="7185" width="5.85546875" style="32" customWidth="1"/>
    <col min="7186" max="7187" width="7" style="32" customWidth="1"/>
    <col min="7188" max="7188" width="5.85546875" style="32" customWidth="1"/>
    <col min="7189" max="7190" width="7" style="32" customWidth="1"/>
    <col min="7191" max="7191" width="5.85546875" style="32" customWidth="1"/>
    <col min="7192" max="7193" width="7" style="32" customWidth="1"/>
    <col min="7194" max="7194" width="5.85546875" style="32" customWidth="1"/>
    <col min="7195" max="7196" width="7" style="32" customWidth="1"/>
    <col min="7197" max="7197" width="5.85546875" style="32" customWidth="1"/>
    <col min="7198" max="7199" width="7" style="32" customWidth="1"/>
    <col min="7200" max="7200" width="5.85546875" style="32" customWidth="1"/>
    <col min="7201" max="7202" width="7" style="32" customWidth="1"/>
    <col min="7203" max="7203" width="5.85546875" style="32" customWidth="1"/>
    <col min="7204" max="7205" width="7" style="32" customWidth="1"/>
    <col min="7206" max="7206" width="5.85546875" style="32" customWidth="1"/>
    <col min="7207" max="7208" width="7" style="32" customWidth="1"/>
    <col min="7209" max="7209" width="7.5703125" style="32" customWidth="1"/>
    <col min="7210" max="7210" width="7.85546875" style="32" customWidth="1"/>
    <col min="7211" max="7211" width="2.7109375" style="32" customWidth="1"/>
    <col min="7212" max="7424" width="11.42578125" style="32"/>
    <col min="7425" max="7425" width="17.28515625" style="32" customWidth="1"/>
    <col min="7426" max="7426" width="6.140625" style="32" customWidth="1"/>
    <col min="7427" max="7427" width="8.140625" style="32" customWidth="1"/>
    <col min="7428" max="7428" width="6.28515625" style="32" customWidth="1"/>
    <col min="7429" max="7429" width="5.85546875" style="32" customWidth="1"/>
    <col min="7430" max="7431" width="7" style="32" customWidth="1"/>
    <col min="7432" max="7432" width="5.85546875" style="32" customWidth="1"/>
    <col min="7433" max="7434" width="7" style="32" customWidth="1"/>
    <col min="7435" max="7435" width="5.85546875" style="32" customWidth="1"/>
    <col min="7436" max="7437" width="7" style="32" customWidth="1"/>
    <col min="7438" max="7438" width="5.85546875" style="32" customWidth="1"/>
    <col min="7439" max="7439" width="7.5703125" style="32" customWidth="1"/>
    <col min="7440" max="7440" width="7" style="32" customWidth="1"/>
    <col min="7441" max="7441" width="5.85546875" style="32" customWidth="1"/>
    <col min="7442" max="7443" width="7" style="32" customWidth="1"/>
    <col min="7444" max="7444" width="5.85546875" style="32" customWidth="1"/>
    <col min="7445" max="7446" width="7" style="32" customWidth="1"/>
    <col min="7447" max="7447" width="5.85546875" style="32" customWidth="1"/>
    <col min="7448" max="7449" width="7" style="32" customWidth="1"/>
    <col min="7450" max="7450" width="5.85546875" style="32" customWidth="1"/>
    <col min="7451" max="7452" width="7" style="32" customWidth="1"/>
    <col min="7453" max="7453" width="5.85546875" style="32" customWidth="1"/>
    <col min="7454" max="7455" width="7" style="32" customWidth="1"/>
    <col min="7456" max="7456" width="5.85546875" style="32" customWidth="1"/>
    <col min="7457" max="7458" width="7" style="32" customWidth="1"/>
    <col min="7459" max="7459" width="5.85546875" style="32" customWidth="1"/>
    <col min="7460" max="7461" width="7" style="32" customWidth="1"/>
    <col min="7462" max="7462" width="5.85546875" style="32" customWidth="1"/>
    <col min="7463" max="7464" width="7" style="32" customWidth="1"/>
    <col min="7465" max="7465" width="7.5703125" style="32" customWidth="1"/>
    <col min="7466" max="7466" width="7.85546875" style="32" customWidth="1"/>
    <col min="7467" max="7467" width="2.7109375" style="32" customWidth="1"/>
    <col min="7468" max="7680" width="11.42578125" style="32"/>
    <col min="7681" max="7681" width="17.28515625" style="32" customWidth="1"/>
    <col min="7682" max="7682" width="6.140625" style="32" customWidth="1"/>
    <col min="7683" max="7683" width="8.140625" style="32" customWidth="1"/>
    <col min="7684" max="7684" width="6.28515625" style="32" customWidth="1"/>
    <col min="7685" max="7685" width="5.85546875" style="32" customWidth="1"/>
    <col min="7686" max="7687" width="7" style="32" customWidth="1"/>
    <col min="7688" max="7688" width="5.85546875" style="32" customWidth="1"/>
    <col min="7689" max="7690" width="7" style="32" customWidth="1"/>
    <col min="7691" max="7691" width="5.85546875" style="32" customWidth="1"/>
    <col min="7692" max="7693" width="7" style="32" customWidth="1"/>
    <col min="7694" max="7694" width="5.85546875" style="32" customWidth="1"/>
    <col min="7695" max="7695" width="7.5703125" style="32" customWidth="1"/>
    <col min="7696" max="7696" width="7" style="32" customWidth="1"/>
    <col min="7697" max="7697" width="5.85546875" style="32" customWidth="1"/>
    <col min="7698" max="7699" width="7" style="32" customWidth="1"/>
    <col min="7700" max="7700" width="5.85546875" style="32" customWidth="1"/>
    <col min="7701" max="7702" width="7" style="32" customWidth="1"/>
    <col min="7703" max="7703" width="5.85546875" style="32" customWidth="1"/>
    <col min="7704" max="7705" width="7" style="32" customWidth="1"/>
    <col min="7706" max="7706" width="5.85546875" style="32" customWidth="1"/>
    <col min="7707" max="7708" width="7" style="32" customWidth="1"/>
    <col min="7709" max="7709" width="5.85546875" style="32" customWidth="1"/>
    <col min="7710" max="7711" width="7" style="32" customWidth="1"/>
    <col min="7712" max="7712" width="5.85546875" style="32" customWidth="1"/>
    <col min="7713" max="7714" width="7" style="32" customWidth="1"/>
    <col min="7715" max="7715" width="5.85546875" style="32" customWidth="1"/>
    <col min="7716" max="7717" width="7" style="32" customWidth="1"/>
    <col min="7718" max="7718" width="5.85546875" style="32" customWidth="1"/>
    <col min="7719" max="7720" width="7" style="32" customWidth="1"/>
    <col min="7721" max="7721" width="7.5703125" style="32" customWidth="1"/>
    <col min="7722" max="7722" width="7.85546875" style="32" customWidth="1"/>
    <col min="7723" max="7723" width="2.7109375" style="32" customWidth="1"/>
    <col min="7724" max="7936" width="11.42578125" style="32"/>
    <col min="7937" max="7937" width="17.28515625" style="32" customWidth="1"/>
    <col min="7938" max="7938" width="6.140625" style="32" customWidth="1"/>
    <col min="7939" max="7939" width="8.140625" style="32" customWidth="1"/>
    <col min="7940" max="7940" width="6.28515625" style="32" customWidth="1"/>
    <col min="7941" max="7941" width="5.85546875" style="32" customWidth="1"/>
    <col min="7942" max="7943" width="7" style="32" customWidth="1"/>
    <col min="7944" max="7944" width="5.85546875" style="32" customWidth="1"/>
    <col min="7945" max="7946" width="7" style="32" customWidth="1"/>
    <col min="7947" max="7947" width="5.85546875" style="32" customWidth="1"/>
    <col min="7948" max="7949" width="7" style="32" customWidth="1"/>
    <col min="7950" max="7950" width="5.85546875" style="32" customWidth="1"/>
    <col min="7951" max="7951" width="7.5703125" style="32" customWidth="1"/>
    <col min="7952" max="7952" width="7" style="32" customWidth="1"/>
    <col min="7953" max="7953" width="5.85546875" style="32" customWidth="1"/>
    <col min="7954" max="7955" width="7" style="32" customWidth="1"/>
    <col min="7956" max="7956" width="5.85546875" style="32" customWidth="1"/>
    <col min="7957" max="7958" width="7" style="32" customWidth="1"/>
    <col min="7959" max="7959" width="5.85546875" style="32" customWidth="1"/>
    <col min="7960" max="7961" width="7" style="32" customWidth="1"/>
    <col min="7962" max="7962" width="5.85546875" style="32" customWidth="1"/>
    <col min="7963" max="7964" width="7" style="32" customWidth="1"/>
    <col min="7965" max="7965" width="5.85546875" style="32" customWidth="1"/>
    <col min="7966" max="7967" width="7" style="32" customWidth="1"/>
    <col min="7968" max="7968" width="5.85546875" style="32" customWidth="1"/>
    <col min="7969" max="7970" width="7" style="32" customWidth="1"/>
    <col min="7971" max="7971" width="5.85546875" style="32" customWidth="1"/>
    <col min="7972" max="7973" width="7" style="32" customWidth="1"/>
    <col min="7974" max="7974" width="5.85546875" style="32" customWidth="1"/>
    <col min="7975" max="7976" width="7" style="32" customWidth="1"/>
    <col min="7977" max="7977" width="7.5703125" style="32" customWidth="1"/>
    <col min="7978" max="7978" width="7.85546875" style="32" customWidth="1"/>
    <col min="7979" max="7979" width="2.7109375" style="32" customWidth="1"/>
    <col min="7980" max="8192" width="11.42578125" style="32"/>
    <col min="8193" max="8193" width="17.28515625" style="32" customWidth="1"/>
    <col min="8194" max="8194" width="6.140625" style="32" customWidth="1"/>
    <col min="8195" max="8195" width="8.140625" style="32" customWidth="1"/>
    <col min="8196" max="8196" width="6.28515625" style="32" customWidth="1"/>
    <col min="8197" max="8197" width="5.85546875" style="32" customWidth="1"/>
    <col min="8198" max="8199" width="7" style="32" customWidth="1"/>
    <col min="8200" max="8200" width="5.85546875" style="32" customWidth="1"/>
    <col min="8201" max="8202" width="7" style="32" customWidth="1"/>
    <col min="8203" max="8203" width="5.85546875" style="32" customWidth="1"/>
    <col min="8204" max="8205" width="7" style="32" customWidth="1"/>
    <col min="8206" max="8206" width="5.85546875" style="32" customWidth="1"/>
    <col min="8207" max="8207" width="7.5703125" style="32" customWidth="1"/>
    <col min="8208" max="8208" width="7" style="32" customWidth="1"/>
    <col min="8209" max="8209" width="5.85546875" style="32" customWidth="1"/>
    <col min="8210" max="8211" width="7" style="32" customWidth="1"/>
    <col min="8212" max="8212" width="5.85546875" style="32" customWidth="1"/>
    <col min="8213" max="8214" width="7" style="32" customWidth="1"/>
    <col min="8215" max="8215" width="5.85546875" style="32" customWidth="1"/>
    <col min="8216" max="8217" width="7" style="32" customWidth="1"/>
    <col min="8218" max="8218" width="5.85546875" style="32" customWidth="1"/>
    <col min="8219" max="8220" width="7" style="32" customWidth="1"/>
    <col min="8221" max="8221" width="5.85546875" style="32" customWidth="1"/>
    <col min="8222" max="8223" width="7" style="32" customWidth="1"/>
    <col min="8224" max="8224" width="5.85546875" style="32" customWidth="1"/>
    <col min="8225" max="8226" width="7" style="32" customWidth="1"/>
    <col min="8227" max="8227" width="5.85546875" style="32" customWidth="1"/>
    <col min="8228" max="8229" width="7" style="32" customWidth="1"/>
    <col min="8230" max="8230" width="5.85546875" style="32" customWidth="1"/>
    <col min="8231" max="8232" width="7" style="32" customWidth="1"/>
    <col min="8233" max="8233" width="7.5703125" style="32" customWidth="1"/>
    <col min="8234" max="8234" width="7.85546875" style="32" customWidth="1"/>
    <col min="8235" max="8235" width="2.7109375" style="32" customWidth="1"/>
    <col min="8236" max="8448" width="11.42578125" style="32"/>
    <col min="8449" max="8449" width="17.28515625" style="32" customWidth="1"/>
    <col min="8450" max="8450" width="6.140625" style="32" customWidth="1"/>
    <col min="8451" max="8451" width="8.140625" style="32" customWidth="1"/>
    <col min="8452" max="8452" width="6.28515625" style="32" customWidth="1"/>
    <col min="8453" max="8453" width="5.85546875" style="32" customWidth="1"/>
    <col min="8454" max="8455" width="7" style="32" customWidth="1"/>
    <col min="8456" max="8456" width="5.85546875" style="32" customWidth="1"/>
    <col min="8457" max="8458" width="7" style="32" customWidth="1"/>
    <col min="8459" max="8459" width="5.85546875" style="32" customWidth="1"/>
    <col min="8460" max="8461" width="7" style="32" customWidth="1"/>
    <col min="8462" max="8462" width="5.85546875" style="32" customWidth="1"/>
    <col min="8463" max="8463" width="7.5703125" style="32" customWidth="1"/>
    <col min="8464" max="8464" width="7" style="32" customWidth="1"/>
    <col min="8465" max="8465" width="5.85546875" style="32" customWidth="1"/>
    <col min="8466" max="8467" width="7" style="32" customWidth="1"/>
    <col min="8468" max="8468" width="5.85546875" style="32" customWidth="1"/>
    <col min="8469" max="8470" width="7" style="32" customWidth="1"/>
    <col min="8471" max="8471" width="5.85546875" style="32" customWidth="1"/>
    <col min="8472" max="8473" width="7" style="32" customWidth="1"/>
    <col min="8474" max="8474" width="5.85546875" style="32" customWidth="1"/>
    <col min="8475" max="8476" width="7" style="32" customWidth="1"/>
    <col min="8477" max="8477" width="5.85546875" style="32" customWidth="1"/>
    <col min="8478" max="8479" width="7" style="32" customWidth="1"/>
    <col min="8480" max="8480" width="5.85546875" style="32" customWidth="1"/>
    <col min="8481" max="8482" width="7" style="32" customWidth="1"/>
    <col min="8483" max="8483" width="5.85546875" style="32" customWidth="1"/>
    <col min="8484" max="8485" width="7" style="32" customWidth="1"/>
    <col min="8486" max="8486" width="5.85546875" style="32" customWidth="1"/>
    <col min="8487" max="8488" width="7" style="32" customWidth="1"/>
    <col min="8489" max="8489" width="7.5703125" style="32" customWidth="1"/>
    <col min="8490" max="8490" width="7.85546875" style="32" customWidth="1"/>
    <col min="8491" max="8491" width="2.7109375" style="32" customWidth="1"/>
    <col min="8492" max="8704" width="11.42578125" style="32"/>
    <col min="8705" max="8705" width="17.28515625" style="32" customWidth="1"/>
    <col min="8706" max="8706" width="6.140625" style="32" customWidth="1"/>
    <col min="8707" max="8707" width="8.140625" style="32" customWidth="1"/>
    <col min="8708" max="8708" width="6.28515625" style="32" customWidth="1"/>
    <col min="8709" max="8709" width="5.85546875" style="32" customWidth="1"/>
    <col min="8710" max="8711" width="7" style="32" customWidth="1"/>
    <col min="8712" max="8712" width="5.85546875" style="32" customWidth="1"/>
    <col min="8713" max="8714" width="7" style="32" customWidth="1"/>
    <col min="8715" max="8715" width="5.85546875" style="32" customWidth="1"/>
    <col min="8716" max="8717" width="7" style="32" customWidth="1"/>
    <col min="8718" max="8718" width="5.85546875" style="32" customWidth="1"/>
    <col min="8719" max="8719" width="7.5703125" style="32" customWidth="1"/>
    <col min="8720" max="8720" width="7" style="32" customWidth="1"/>
    <col min="8721" max="8721" width="5.85546875" style="32" customWidth="1"/>
    <col min="8722" max="8723" width="7" style="32" customWidth="1"/>
    <col min="8724" max="8724" width="5.85546875" style="32" customWidth="1"/>
    <col min="8725" max="8726" width="7" style="32" customWidth="1"/>
    <col min="8727" max="8727" width="5.85546875" style="32" customWidth="1"/>
    <col min="8728" max="8729" width="7" style="32" customWidth="1"/>
    <col min="8730" max="8730" width="5.85546875" style="32" customWidth="1"/>
    <col min="8731" max="8732" width="7" style="32" customWidth="1"/>
    <col min="8733" max="8733" width="5.85546875" style="32" customWidth="1"/>
    <col min="8734" max="8735" width="7" style="32" customWidth="1"/>
    <col min="8736" max="8736" width="5.85546875" style="32" customWidth="1"/>
    <col min="8737" max="8738" width="7" style="32" customWidth="1"/>
    <col min="8739" max="8739" width="5.85546875" style="32" customWidth="1"/>
    <col min="8740" max="8741" width="7" style="32" customWidth="1"/>
    <col min="8742" max="8742" width="5.85546875" style="32" customWidth="1"/>
    <col min="8743" max="8744" width="7" style="32" customWidth="1"/>
    <col min="8745" max="8745" width="7.5703125" style="32" customWidth="1"/>
    <col min="8746" max="8746" width="7.85546875" style="32" customWidth="1"/>
    <col min="8747" max="8747" width="2.7109375" style="32" customWidth="1"/>
    <col min="8748" max="8960" width="11.42578125" style="32"/>
    <col min="8961" max="8961" width="17.28515625" style="32" customWidth="1"/>
    <col min="8962" max="8962" width="6.140625" style="32" customWidth="1"/>
    <col min="8963" max="8963" width="8.140625" style="32" customWidth="1"/>
    <col min="8964" max="8964" width="6.28515625" style="32" customWidth="1"/>
    <col min="8965" max="8965" width="5.85546875" style="32" customWidth="1"/>
    <col min="8966" max="8967" width="7" style="32" customWidth="1"/>
    <col min="8968" max="8968" width="5.85546875" style="32" customWidth="1"/>
    <col min="8969" max="8970" width="7" style="32" customWidth="1"/>
    <col min="8971" max="8971" width="5.85546875" style="32" customWidth="1"/>
    <col min="8972" max="8973" width="7" style="32" customWidth="1"/>
    <col min="8974" max="8974" width="5.85546875" style="32" customWidth="1"/>
    <col min="8975" max="8975" width="7.5703125" style="32" customWidth="1"/>
    <col min="8976" max="8976" width="7" style="32" customWidth="1"/>
    <col min="8977" max="8977" width="5.85546875" style="32" customWidth="1"/>
    <col min="8978" max="8979" width="7" style="32" customWidth="1"/>
    <col min="8980" max="8980" width="5.85546875" style="32" customWidth="1"/>
    <col min="8981" max="8982" width="7" style="32" customWidth="1"/>
    <col min="8983" max="8983" width="5.85546875" style="32" customWidth="1"/>
    <col min="8984" max="8985" width="7" style="32" customWidth="1"/>
    <col min="8986" max="8986" width="5.85546875" style="32" customWidth="1"/>
    <col min="8987" max="8988" width="7" style="32" customWidth="1"/>
    <col min="8989" max="8989" width="5.85546875" style="32" customWidth="1"/>
    <col min="8990" max="8991" width="7" style="32" customWidth="1"/>
    <col min="8992" max="8992" width="5.85546875" style="32" customWidth="1"/>
    <col min="8993" max="8994" width="7" style="32" customWidth="1"/>
    <col min="8995" max="8995" width="5.85546875" style="32" customWidth="1"/>
    <col min="8996" max="8997" width="7" style="32" customWidth="1"/>
    <col min="8998" max="8998" width="5.85546875" style="32" customWidth="1"/>
    <col min="8999" max="9000" width="7" style="32" customWidth="1"/>
    <col min="9001" max="9001" width="7.5703125" style="32" customWidth="1"/>
    <col min="9002" max="9002" width="7.85546875" style="32" customWidth="1"/>
    <col min="9003" max="9003" width="2.7109375" style="32" customWidth="1"/>
    <col min="9004" max="9216" width="11.42578125" style="32"/>
    <col min="9217" max="9217" width="17.28515625" style="32" customWidth="1"/>
    <col min="9218" max="9218" width="6.140625" style="32" customWidth="1"/>
    <col min="9219" max="9219" width="8.140625" style="32" customWidth="1"/>
    <col min="9220" max="9220" width="6.28515625" style="32" customWidth="1"/>
    <col min="9221" max="9221" width="5.85546875" style="32" customWidth="1"/>
    <col min="9222" max="9223" width="7" style="32" customWidth="1"/>
    <col min="9224" max="9224" width="5.85546875" style="32" customWidth="1"/>
    <col min="9225" max="9226" width="7" style="32" customWidth="1"/>
    <col min="9227" max="9227" width="5.85546875" style="32" customWidth="1"/>
    <col min="9228" max="9229" width="7" style="32" customWidth="1"/>
    <col min="9230" max="9230" width="5.85546875" style="32" customWidth="1"/>
    <col min="9231" max="9231" width="7.5703125" style="32" customWidth="1"/>
    <col min="9232" max="9232" width="7" style="32" customWidth="1"/>
    <col min="9233" max="9233" width="5.85546875" style="32" customWidth="1"/>
    <col min="9234" max="9235" width="7" style="32" customWidth="1"/>
    <col min="9236" max="9236" width="5.85546875" style="32" customWidth="1"/>
    <col min="9237" max="9238" width="7" style="32" customWidth="1"/>
    <col min="9239" max="9239" width="5.85546875" style="32" customWidth="1"/>
    <col min="9240" max="9241" width="7" style="32" customWidth="1"/>
    <col min="9242" max="9242" width="5.85546875" style="32" customWidth="1"/>
    <col min="9243" max="9244" width="7" style="32" customWidth="1"/>
    <col min="9245" max="9245" width="5.85546875" style="32" customWidth="1"/>
    <col min="9246" max="9247" width="7" style="32" customWidth="1"/>
    <col min="9248" max="9248" width="5.85546875" style="32" customWidth="1"/>
    <col min="9249" max="9250" width="7" style="32" customWidth="1"/>
    <col min="9251" max="9251" width="5.85546875" style="32" customWidth="1"/>
    <col min="9252" max="9253" width="7" style="32" customWidth="1"/>
    <col min="9254" max="9254" width="5.85546875" style="32" customWidth="1"/>
    <col min="9255" max="9256" width="7" style="32" customWidth="1"/>
    <col min="9257" max="9257" width="7.5703125" style="32" customWidth="1"/>
    <col min="9258" max="9258" width="7.85546875" style="32" customWidth="1"/>
    <col min="9259" max="9259" width="2.7109375" style="32" customWidth="1"/>
    <col min="9260" max="9472" width="11.42578125" style="32"/>
    <col min="9473" max="9473" width="17.28515625" style="32" customWidth="1"/>
    <col min="9474" max="9474" width="6.140625" style="32" customWidth="1"/>
    <col min="9475" max="9475" width="8.140625" style="32" customWidth="1"/>
    <col min="9476" max="9476" width="6.28515625" style="32" customWidth="1"/>
    <col min="9477" max="9477" width="5.85546875" style="32" customWidth="1"/>
    <col min="9478" max="9479" width="7" style="32" customWidth="1"/>
    <col min="9480" max="9480" width="5.85546875" style="32" customWidth="1"/>
    <col min="9481" max="9482" width="7" style="32" customWidth="1"/>
    <col min="9483" max="9483" width="5.85546875" style="32" customWidth="1"/>
    <col min="9484" max="9485" width="7" style="32" customWidth="1"/>
    <col min="9486" max="9486" width="5.85546875" style="32" customWidth="1"/>
    <col min="9487" max="9487" width="7.5703125" style="32" customWidth="1"/>
    <col min="9488" max="9488" width="7" style="32" customWidth="1"/>
    <col min="9489" max="9489" width="5.85546875" style="32" customWidth="1"/>
    <col min="9490" max="9491" width="7" style="32" customWidth="1"/>
    <col min="9492" max="9492" width="5.85546875" style="32" customWidth="1"/>
    <col min="9493" max="9494" width="7" style="32" customWidth="1"/>
    <col min="9495" max="9495" width="5.85546875" style="32" customWidth="1"/>
    <col min="9496" max="9497" width="7" style="32" customWidth="1"/>
    <col min="9498" max="9498" width="5.85546875" style="32" customWidth="1"/>
    <col min="9499" max="9500" width="7" style="32" customWidth="1"/>
    <col min="9501" max="9501" width="5.85546875" style="32" customWidth="1"/>
    <col min="9502" max="9503" width="7" style="32" customWidth="1"/>
    <col min="9504" max="9504" width="5.85546875" style="32" customWidth="1"/>
    <col min="9505" max="9506" width="7" style="32" customWidth="1"/>
    <col min="9507" max="9507" width="5.85546875" style="32" customWidth="1"/>
    <col min="9508" max="9509" width="7" style="32" customWidth="1"/>
    <col min="9510" max="9510" width="5.85546875" style="32" customWidth="1"/>
    <col min="9511" max="9512" width="7" style="32" customWidth="1"/>
    <col min="9513" max="9513" width="7.5703125" style="32" customWidth="1"/>
    <col min="9514" max="9514" width="7.85546875" style="32" customWidth="1"/>
    <col min="9515" max="9515" width="2.7109375" style="32" customWidth="1"/>
    <col min="9516" max="9728" width="11.42578125" style="32"/>
    <col min="9729" max="9729" width="17.28515625" style="32" customWidth="1"/>
    <col min="9730" max="9730" width="6.140625" style="32" customWidth="1"/>
    <col min="9731" max="9731" width="8.140625" style="32" customWidth="1"/>
    <col min="9732" max="9732" width="6.28515625" style="32" customWidth="1"/>
    <col min="9733" max="9733" width="5.85546875" style="32" customWidth="1"/>
    <col min="9734" max="9735" width="7" style="32" customWidth="1"/>
    <col min="9736" max="9736" width="5.85546875" style="32" customWidth="1"/>
    <col min="9737" max="9738" width="7" style="32" customWidth="1"/>
    <col min="9739" max="9739" width="5.85546875" style="32" customWidth="1"/>
    <col min="9740" max="9741" width="7" style="32" customWidth="1"/>
    <col min="9742" max="9742" width="5.85546875" style="32" customWidth="1"/>
    <col min="9743" max="9743" width="7.5703125" style="32" customWidth="1"/>
    <col min="9744" max="9744" width="7" style="32" customWidth="1"/>
    <col min="9745" max="9745" width="5.85546875" style="32" customWidth="1"/>
    <col min="9746" max="9747" width="7" style="32" customWidth="1"/>
    <col min="9748" max="9748" width="5.85546875" style="32" customWidth="1"/>
    <col min="9749" max="9750" width="7" style="32" customWidth="1"/>
    <col min="9751" max="9751" width="5.85546875" style="32" customWidth="1"/>
    <col min="9752" max="9753" width="7" style="32" customWidth="1"/>
    <col min="9754" max="9754" width="5.85546875" style="32" customWidth="1"/>
    <col min="9755" max="9756" width="7" style="32" customWidth="1"/>
    <col min="9757" max="9757" width="5.85546875" style="32" customWidth="1"/>
    <col min="9758" max="9759" width="7" style="32" customWidth="1"/>
    <col min="9760" max="9760" width="5.85546875" style="32" customWidth="1"/>
    <col min="9761" max="9762" width="7" style="32" customWidth="1"/>
    <col min="9763" max="9763" width="5.85546875" style="32" customWidth="1"/>
    <col min="9764" max="9765" width="7" style="32" customWidth="1"/>
    <col min="9766" max="9766" width="5.85546875" style="32" customWidth="1"/>
    <col min="9767" max="9768" width="7" style="32" customWidth="1"/>
    <col min="9769" max="9769" width="7.5703125" style="32" customWidth="1"/>
    <col min="9770" max="9770" width="7.85546875" style="32" customWidth="1"/>
    <col min="9771" max="9771" width="2.7109375" style="32" customWidth="1"/>
    <col min="9772" max="9984" width="11.42578125" style="32"/>
    <col min="9985" max="9985" width="17.28515625" style="32" customWidth="1"/>
    <col min="9986" max="9986" width="6.140625" style="32" customWidth="1"/>
    <col min="9987" max="9987" width="8.140625" style="32" customWidth="1"/>
    <col min="9988" max="9988" width="6.28515625" style="32" customWidth="1"/>
    <col min="9989" max="9989" width="5.85546875" style="32" customWidth="1"/>
    <col min="9990" max="9991" width="7" style="32" customWidth="1"/>
    <col min="9992" max="9992" width="5.85546875" style="32" customWidth="1"/>
    <col min="9993" max="9994" width="7" style="32" customWidth="1"/>
    <col min="9995" max="9995" width="5.85546875" style="32" customWidth="1"/>
    <col min="9996" max="9997" width="7" style="32" customWidth="1"/>
    <col min="9998" max="9998" width="5.85546875" style="32" customWidth="1"/>
    <col min="9999" max="9999" width="7.5703125" style="32" customWidth="1"/>
    <col min="10000" max="10000" width="7" style="32" customWidth="1"/>
    <col min="10001" max="10001" width="5.85546875" style="32" customWidth="1"/>
    <col min="10002" max="10003" width="7" style="32" customWidth="1"/>
    <col min="10004" max="10004" width="5.85546875" style="32" customWidth="1"/>
    <col min="10005" max="10006" width="7" style="32" customWidth="1"/>
    <col min="10007" max="10007" width="5.85546875" style="32" customWidth="1"/>
    <col min="10008" max="10009" width="7" style="32" customWidth="1"/>
    <col min="10010" max="10010" width="5.85546875" style="32" customWidth="1"/>
    <col min="10011" max="10012" width="7" style="32" customWidth="1"/>
    <col min="10013" max="10013" width="5.85546875" style="32" customWidth="1"/>
    <col min="10014" max="10015" width="7" style="32" customWidth="1"/>
    <col min="10016" max="10016" width="5.85546875" style="32" customWidth="1"/>
    <col min="10017" max="10018" width="7" style="32" customWidth="1"/>
    <col min="10019" max="10019" width="5.85546875" style="32" customWidth="1"/>
    <col min="10020" max="10021" width="7" style="32" customWidth="1"/>
    <col min="10022" max="10022" width="5.85546875" style="32" customWidth="1"/>
    <col min="10023" max="10024" width="7" style="32" customWidth="1"/>
    <col min="10025" max="10025" width="7.5703125" style="32" customWidth="1"/>
    <col min="10026" max="10026" width="7.85546875" style="32" customWidth="1"/>
    <col min="10027" max="10027" width="2.7109375" style="32" customWidth="1"/>
    <col min="10028" max="10240" width="11.42578125" style="32"/>
    <col min="10241" max="10241" width="17.28515625" style="32" customWidth="1"/>
    <col min="10242" max="10242" width="6.140625" style="32" customWidth="1"/>
    <col min="10243" max="10243" width="8.140625" style="32" customWidth="1"/>
    <col min="10244" max="10244" width="6.28515625" style="32" customWidth="1"/>
    <col min="10245" max="10245" width="5.85546875" style="32" customWidth="1"/>
    <col min="10246" max="10247" width="7" style="32" customWidth="1"/>
    <col min="10248" max="10248" width="5.85546875" style="32" customWidth="1"/>
    <col min="10249" max="10250" width="7" style="32" customWidth="1"/>
    <col min="10251" max="10251" width="5.85546875" style="32" customWidth="1"/>
    <col min="10252" max="10253" width="7" style="32" customWidth="1"/>
    <col min="10254" max="10254" width="5.85546875" style="32" customWidth="1"/>
    <col min="10255" max="10255" width="7.5703125" style="32" customWidth="1"/>
    <col min="10256" max="10256" width="7" style="32" customWidth="1"/>
    <col min="10257" max="10257" width="5.85546875" style="32" customWidth="1"/>
    <col min="10258" max="10259" width="7" style="32" customWidth="1"/>
    <col min="10260" max="10260" width="5.85546875" style="32" customWidth="1"/>
    <col min="10261" max="10262" width="7" style="32" customWidth="1"/>
    <col min="10263" max="10263" width="5.85546875" style="32" customWidth="1"/>
    <col min="10264" max="10265" width="7" style="32" customWidth="1"/>
    <col min="10266" max="10266" width="5.85546875" style="32" customWidth="1"/>
    <col min="10267" max="10268" width="7" style="32" customWidth="1"/>
    <col min="10269" max="10269" width="5.85546875" style="32" customWidth="1"/>
    <col min="10270" max="10271" width="7" style="32" customWidth="1"/>
    <col min="10272" max="10272" width="5.85546875" style="32" customWidth="1"/>
    <col min="10273" max="10274" width="7" style="32" customWidth="1"/>
    <col min="10275" max="10275" width="5.85546875" style="32" customWidth="1"/>
    <col min="10276" max="10277" width="7" style="32" customWidth="1"/>
    <col min="10278" max="10278" width="5.85546875" style="32" customWidth="1"/>
    <col min="10279" max="10280" width="7" style="32" customWidth="1"/>
    <col min="10281" max="10281" width="7.5703125" style="32" customWidth="1"/>
    <col min="10282" max="10282" width="7.85546875" style="32" customWidth="1"/>
    <col min="10283" max="10283" width="2.7109375" style="32" customWidth="1"/>
    <col min="10284" max="10496" width="11.42578125" style="32"/>
    <col min="10497" max="10497" width="17.28515625" style="32" customWidth="1"/>
    <col min="10498" max="10498" width="6.140625" style="32" customWidth="1"/>
    <col min="10499" max="10499" width="8.140625" style="32" customWidth="1"/>
    <col min="10500" max="10500" width="6.28515625" style="32" customWidth="1"/>
    <col min="10501" max="10501" width="5.85546875" style="32" customWidth="1"/>
    <col min="10502" max="10503" width="7" style="32" customWidth="1"/>
    <col min="10504" max="10504" width="5.85546875" style="32" customWidth="1"/>
    <col min="10505" max="10506" width="7" style="32" customWidth="1"/>
    <col min="10507" max="10507" width="5.85546875" style="32" customWidth="1"/>
    <col min="10508" max="10509" width="7" style="32" customWidth="1"/>
    <col min="10510" max="10510" width="5.85546875" style="32" customWidth="1"/>
    <col min="10511" max="10511" width="7.5703125" style="32" customWidth="1"/>
    <col min="10512" max="10512" width="7" style="32" customWidth="1"/>
    <col min="10513" max="10513" width="5.85546875" style="32" customWidth="1"/>
    <col min="10514" max="10515" width="7" style="32" customWidth="1"/>
    <col min="10516" max="10516" width="5.85546875" style="32" customWidth="1"/>
    <col min="10517" max="10518" width="7" style="32" customWidth="1"/>
    <col min="10519" max="10519" width="5.85546875" style="32" customWidth="1"/>
    <col min="10520" max="10521" width="7" style="32" customWidth="1"/>
    <col min="10522" max="10522" width="5.85546875" style="32" customWidth="1"/>
    <col min="10523" max="10524" width="7" style="32" customWidth="1"/>
    <col min="10525" max="10525" width="5.85546875" style="32" customWidth="1"/>
    <col min="10526" max="10527" width="7" style="32" customWidth="1"/>
    <col min="10528" max="10528" width="5.85546875" style="32" customWidth="1"/>
    <col min="10529" max="10530" width="7" style="32" customWidth="1"/>
    <col min="10531" max="10531" width="5.85546875" style="32" customWidth="1"/>
    <col min="10532" max="10533" width="7" style="32" customWidth="1"/>
    <col min="10534" max="10534" width="5.85546875" style="32" customWidth="1"/>
    <col min="10535" max="10536" width="7" style="32" customWidth="1"/>
    <col min="10537" max="10537" width="7.5703125" style="32" customWidth="1"/>
    <col min="10538" max="10538" width="7.85546875" style="32" customWidth="1"/>
    <col min="10539" max="10539" width="2.7109375" style="32" customWidth="1"/>
    <col min="10540" max="10752" width="11.42578125" style="32"/>
    <col min="10753" max="10753" width="17.28515625" style="32" customWidth="1"/>
    <col min="10754" max="10754" width="6.140625" style="32" customWidth="1"/>
    <col min="10755" max="10755" width="8.140625" style="32" customWidth="1"/>
    <col min="10756" max="10756" width="6.28515625" style="32" customWidth="1"/>
    <col min="10757" max="10757" width="5.85546875" style="32" customWidth="1"/>
    <col min="10758" max="10759" width="7" style="32" customWidth="1"/>
    <col min="10760" max="10760" width="5.85546875" style="32" customWidth="1"/>
    <col min="10761" max="10762" width="7" style="32" customWidth="1"/>
    <col min="10763" max="10763" width="5.85546875" style="32" customWidth="1"/>
    <col min="10764" max="10765" width="7" style="32" customWidth="1"/>
    <col min="10766" max="10766" width="5.85546875" style="32" customWidth="1"/>
    <col min="10767" max="10767" width="7.5703125" style="32" customWidth="1"/>
    <col min="10768" max="10768" width="7" style="32" customWidth="1"/>
    <col min="10769" max="10769" width="5.85546875" style="32" customWidth="1"/>
    <col min="10770" max="10771" width="7" style="32" customWidth="1"/>
    <col min="10772" max="10772" width="5.85546875" style="32" customWidth="1"/>
    <col min="10773" max="10774" width="7" style="32" customWidth="1"/>
    <col min="10775" max="10775" width="5.85546875" style="32" customWidth="1"/>
    <col min="10776" max="10777" width="7" style="32" customWidth="1"/>
    <col min="10778" max="10778" width="5.85546875" style="32" customWidth="1"/>
    <col min="10779" max="10780" width="7" style="32" customWidth="1"/>
    <col min="10781" max="10781" width="5.85546875" style="32" customWidth="1"/>
    <col min="10782" max="10783" width="7" style="32" customWidth="1"/>
    <col min="10784" max="10784" width="5.85546875" style="32" customWidth="1"/>
    <col min="10785" max="10786" width="7" style="32" customWidth="1"/>
    <col min="10787" max="10787" width="5.85546875" style="32" customWidth="1"/>
    <col min="10788" max="10789" width="7" style="32" customWidth="1"/>
    <col min="10790" max="10790" width="5.85546875" style="32" customWidth="1"/>
    <col min="10791" max="10792" width="7" style="32" customWidth="1"/>
    <col min="10793" max="10793" width="7.5703125" style="32" customWidth="1"/>
    <col min="10794" max="10794" width="7.85546875" style="32" customWidth="1"/>
    <col min="10795" max="10795" width="2.7109375" style="32" customWidth="1"/>
    <col min="10796" max="11008" width="11.42578125" style="32"/>
    <col min="11009" max="11009" width="17.28515625" style="32" customWidth="1"/>
    <col min="11010" max="11010" width="6.140625" style="32" customWidth="1"/>
    <col min="11011" max="11011" width="8.140625" style="32" customWidth="1"/>
    <col min="11012" max="11012" width="6.28515625" style="32" customWidth="1"/>
    <col min="11013" max="11013" width="5.85546875" style="32" customWidth="1"/>
    <col min="11014" max="11015" width="7" style="32" customWidth="1"/>
    <col min="11016" max="11016" width="5.85546875" style="32" customWidth="1"/>
    <col min="11017" max="11018" width="7" style="32" customWidth="1"/>
    <col min="11019" max="11019" width="5.85546875" style="32" customWidth="1"/>
    <col min="11020" max="11021" width="7" style="32" customWidth="1"/>
    <col min="11022" max="11022" width="5.85546875" style="32" customWidth="1"/>
    <col min="11023" max="11023" width="7.5703125" style="32" customWidth="1"/>
    <col min="11024" max="11024" width="7" style="32" customWidth="1"/>
    <col min="11025" max="11025" width="5.85546875" style="32" customWidth="1"/>
    <col min="11026" max="11027" width="7" style="32" customWidth="1"/>
    <col min="11028" max="11028" width="5.85546875" style="32" customWidth="1"/>
    <col min="11029" max="11030" width="7" style="32" customWidth="1"/>
    <col min="11031" max="11031" width="5.85546875" style="32" customWidth="1"/>
    <col min="11032" max="11033" width="7" style="32" customWidth="1"/>
    <col min="11034" max="11034" width="5.85546875" style="32" customWidth="1"/>
    <col min="11035" max="11036" width="7" style="32" customWidth="1"/>
    <col min="11037" max="11037" width="5.85546875" style="32" customWidth="1"/>
    <col min="11038" max="11039" width="7" style="32" customWidth="1"/>
    <col min="11040" max="11040" width="5.85546875" style="32" customWidth="1"/>
    <col min="11041" max="11042" width="7" style="32" customWidth="1"/>
    <col min="11043" max="11043" width="5.85546875" style="32" customWidth="1"/>
    <col min="11044" max="11045" width="7" style="32" customWidth="1"/>
    <col min="11046" max="11046" width="5.85546875" style="32" customWidth="1"/>
    <col min="11047" max="11048" width="7" style="32" customWidth="1"/>
    <col min="11049" max="11049" width="7.5703125" style="32" customWidth="1"/>
    <col min="11050" max="11050" width="7.85546875" style="32" customWidth="1"/>
    <col min="11051" max="11051" width="2.7109375" style="32" customWidth="1"/>
    <col min="11052" max="11264" width="11.42578125" style="32"/>
    <col min="11265" max="11265" width="17.28515625" style="32" customWidth="1"/>
    <col min="11266" max="11266" width="6.140625" style="32" customWidth="1"/>
    <col min="11267" max="11267" width="8.140625" style="32" customWidth="1"/>
    <col min="11268" max="11268" width="6.28515625" style="32" customWidth="1"/>
    <col min="11269" max="11269" width="5.85546875" style="32" customWidth="1"/>
    <col min="11270" max="11271" width="7" style="32" customWidth="1"/>
    <col min="11272" max="11272" width="5.85546875" style="32" customWidth="1"/>
    <col min="11273" max="11274" width="7" style="32" customWidth="1"/>
    <col min="11275" max="11275" width="5.85546875" style="32" customWidth="1"/>
    <col min="11276" max="11277" width="7" style="32" customWidth="1"/>
    <col min="11278" max="11278" width="5.85546875" style="32" customWidth="1"/>
    <col min="11279" max="11279" width="7.5703125" style="32" customWidth="1"/>
    <col min="11280" max="11280" width="7" style="32" customWidth="1"/>
    <col min="11281" max="11281" width="5.85546875" style="32" customWidth="1"/>
    <col min="11282" max="11283" width="7" style="32" customWidth="1"/>
    <col min="11284" max="11284" width="5.85546875" style="32" customWidth="1"/>
    <col min="11285" max="11286" width="7" style="32" customWidth="1"/>
    <col min="11287" max="11287" width="5.85546875" style="32" customWidth="1"/>
    <col min="11288" max="11289" width="7" style="32" customWidth="1"/>
    <col min="11290" max="11290" width="5.85546875" style="32" customWidth="1"/>
    <col min="11291" max="11292" width="7" style="32" customWidth="1"/>
    <col min="11293" max="11293" width="5.85546875" style="32" customWidth="1"/>
    <col min="11294" max="11295" width="7" style="32" customWidth="1"/>
    <col min="11296" max="11296" width="5.85546875" style="32" customWidth="1"/>
    <col min="11297" max="11298" width="7" style="32" customWidth="1"/>
    <col min="11299" max="11299" width="5.85546875" style="32" customWidth="1"/>
    <col min="11300" max="11301" width="7" style="32" customWidth="1"/>
    <col min="11302" max="11302" width="5.85546875" style="32" customWidth="1"/>
    <col min="11303" max="11304" width="7" style="32" customWidth="1"/>
    <col min="11305" max="11305" width="7.5703125" style="32" customWidth="1"/>
    <col min="11306" max="11306" width="7.85546875" style="32" customWidth="1"/>
    <col min="11307" max="11307" width="2.7109375" style="32" customWidth="1"/>
    <col min="11308" max="11520" width="11.42578125" style="32"/>
    <col min="11521" max="11521" width="17.28515625" style="32" customWidth="1"/>
    <col min="11522" max="11522" width="6.140625" style="32" customWidth="1"/>
    <col min="11523" max="11523" width="8.140625" style="32" customWidth="1"/>
    <col min="11524" max="11524" width="6.28515625" style="32" customWidth="1"/>
    <col min="11525" max="11525" width="5.85546875" style="32" customWidth="1"/>
    <col min="11526" max="11527" width="7" style="32" customWidth="1"/>
    <col min="11528" max="11528" width="5.85546875" style="32" customWidth="1"/>
    <col min="11529" max="11530" width="7" style="32" customWidth="1"/>
    <col min="11531" max="11531" width="5.85546875" style="32" customWidth="1"/>
    <col min="11532" max="11533" width="7" style="32" customWidth="1"/>
    <col min="11534" max="11534" width="5.85546875" style="32" customWidth="1"/>
    <col min="11535" max="11535" width="7.5703125" style="32" customWidth="1"/>
    <col min="11536" max="11536" width="7" style="32" customWidth="1"/>
    <col min="11537" max="11537" width="5.85546875" style="32" customWidth="1"/>
    <col min="11538" max="11539" width="7" style="32" customWidth="1"/>
    <col min="11540" max="11540" width="5.85546875" style="32" customWidth="1"/>
    <col min="11541" max="11542" width="7" style="32" customWidth="1"/>
    <col min="11543" max="11543" width="5.85546875" style="32" customWidth="1"/>
    <col min="11544" max="11545" width="7" style="32" customWidth="1"/>
    <col min="11546" max="11546" width="5.85546875" style="32" customWidth="1"/>
    <col min="11547" max="11548" width="7" style="32" customWidth="1"/>
    <col min="11549" max="11549" width="5.85546875" style="32" customWidth="1"/>
    <col min="11550" max="11551" width="7" style="32" customWidth="1"/>
    <col min="11552" max="11552" width="5.85546875" style="32" customWidth="1"/>
    <col min="11553" max="11554" width="7" style="32" customWidth="1"/>
    <col min="11555" max="11555" width="5.85546875" style="32" customWidth="1"/>
    <col min="11556" max="11557" width="7" style="32" customWidth="1"/>
    <col min="11558" max="11558" width="5.85546875" style="32" customWidth="1"/>
    <col min="11559" max="11560" width="7" style="32" customWidth="1"/>
    <col min="11561" max="11561" width="7.5703125" style="32" customWidth="1"/>
    <col min="11562" max="11562" width="7.85546875" style="32" customWidth="1"/>
    <col min="11563" max="11563" width="2.7109375" style="32" customWidth="1"/>
    <col min="11564" max="11776" width="11.42578125" style="32"/>
    <col min="11777" max="11777" width="17.28515625" style="32" customWidth="1"/>
    <col min="11778" max="11778" width="6.140625" style="32" customWidth="1"/>
    <col min="11779" max="11779" width="8.140625" style="32" customWidth="1"/>
    <col min="11780" max="11780" width="6.28515625" style="32" customWidth="1"/>
    <col min="11781" max="11781" width="5.85546875" style="32" customWidth="1"/>
    <col min="11782" max="11783" width="7" style="32" customWidth="1"/>
    <col min="11784" max="11784" width="5.85546875" style="32" customWidth="1"/>
    <col min="11785" max="11786" width="7" style="32" customWidth="1"/>
    <col min="11787" max="11787" width="5.85546875" style="32" customWidth="1"/>
    <col min="11788" max="11789" width="7" style="32" customWidth="1"/>
    <col min="11790" max="11790" width="5.85546875" style="32" customWidth="1"/>
    <col min="11791" max="11791" width="7.5703125" style="32" customWidth="1"/>
    <col min="11792" max="11792" width="7" style="32" customWidth="1"/>
    <col min="11793" max="11793" width="5.85546875" style="32" customWidth="1"/>
    <col min="11794" max="11795" width="7" style="32" customWidth="1"/>
    <col min="11796" max="11796" width="5.85546875" style="32" customWidth="1"/>
    <col min="11797" max="11798" width="7" style="32" customWidth="1"/>
    <col min="11799" max="11799" width="5.85546875" style="32" customWidth="1"/>
    <col min="11800" max="11801" width="7" style="32" customWidth="1"/>
    <col min="11802" max="11802" width="5.85546875" style="32" customWidth="1"/>
    <col min="11803" max="11804" width="7" style="32" customWidth="1"/>
    <col min="11805" max="11805" width="5.85546875" style="32" customWidth="1"/>
    <col min="11806" max="11807" width="7" style="32" customWidth="1"/>
    <col min="11808" max="11808" width="5.85546875" style="32" customWidth="1"/>
    <col min="11809" max="11810" width="7" style="32" customWidth="1"/>
    <col min="11811" max="11811" width="5.85546875" style="32" customWidth="1"/>
    <col min="11812" max="11813" width="7" style="32" customWidth="1"/>
    <col min="11814" max="11814" width="5.85546875" style="32" customWidth="1"/>
    <col min="11815" max="11816" width="7" style="32" customWidth="1"/>
    <col min="11817" max="11817" width="7.5703125" style="32" customWidth="1"/>
    <col min="11818" max="11818" width="7.85546875" style="32" customWidth="1"/>
    <col min="11819" max="11819" width="2.7109375" style="32" customWidth="1"/>
    <col min="11820" max="12032" width="11.42578125" style="32"/>
    <col min="12033" max="12033" width="17.28515625" style="32" customWidth="1"/>
    <col min="12034" max="12034" width="6.140625" style="32" customWidth="1"/>
    <col min="12035" max="12035" width="8.140625" style="32" customWidth="1"/>
    <col min="12036" max="12036" width="6.28515625" style="32" customWidth="1"/>
    <col min="12037" max="12037" width="5.85546875" style="32" customWidth="1"/>
    <col min="12038" max="12039" width="7" style="32" customWidth="1"/>
    <col min="12040" max="12040" width="5.85546875" style="32" customWidth="1"/>
    <col min="12041" max="12042" width="7" style="32" customWidth="1"/>
    <col min="12043" max="12043" width="5.85546875" style="32" customWidth="1"/>
    <col min="12044" max="12045" width="7" style="32" customWidth="1"/>
    <col min="12046" max="12046" width="5.85546875" style="32" customWidth="1"/>
    <col min="12047" max="12047" width="7.5703125" style="32" customWidth="1"/>
    <col min="12048" max="12048" width="7" style="32" customWidth="1"/>
    <col min="12049" max="12049" width="5.85546875" style="32" customWidth="1"/>
    <col min="12050" max="12051" width="7" style="32" customWidth="1"/>
    <col min="12052" max="12052" width="5.85546875" style="32" customWidth="1"/>
    <col min="12053" max="12054" width="7" style="32" customWidth="1"/>
    <col min="12055" max="12055" width="5.85546875" style="32" customWidth="1"/>
    <col min="12056" max="12057" width="7" style="32" customWidth="1"/>
    <col min="12058" max="12058" width="5.85546875" style="32" customWidth="1"/>
    <col min="12059" max="12060" width="7" style="32" customWidth="1"/>
    <col min="12061" max="12061" width="5.85546875" style="32" customWidth="1"/>
    <col min="12062" max="12063" width="7" style="32" customWidth="1"/>
    <col min="12064" max="12064" width="5.85546875" style="32" customWidth="1"/>
    <col min="12065" max="12066" width="7" style="32" customWidth="1"/>
    <col min="12067" max="12067" width="5.85546875" style="32" customWidth="1"/>
    <col min="12068" max="12069" width="7" style="32" customWidth="1"/>
    <col min="12070" max="12070" width="5.85546875" style="32" customWidth="1"/>
    <col min="12071" max="12072" width="7" style="32" customWidth="1"/>
    <col min="12073" max="12073" width="7.5703125" style="32" customWidth="1"/>
    <col min="12074" max="12074" width="7.85546875" style="32" customWidth="1"/>
    <col min="12075" max="12075" width="2.7109375" style="32" customWidth="1"/>
    <col min="12076" max="12288" width="11.42578125" style="32"/>
    <col min="12289" max="12289" width="17.28515625" style="32" customWidth="1"/>
    <col min="12290" max="12290" width="6.140625" style="32" customWidth="1"/>
    <col min="12291" max="12291" width="8.140625" style="32" customWidth="1"/>
    <col min="12292" max="12292" width="6.28515625" style="32" customWidth="1"/>
    <col min="12293" max="12293" width="5.85546875" style="32" customWidth="1"/>
    <col min="12294" max="12295" width="7" style="32" customWidth="1"/>
    <col min="12296" max="12296" width="5.85546875" style="32" customWidth="1"/>
    <col min="12297" max="12298" width="7" style="32" customWidth="1"/>
    <col min="12299" max="12299" width="5.85546875" style="32" customWidth="1"/>
    <col min="12300" max="12301" width="7" style="32" customWidth="1"/>
    <col min="12302" max="12302" width="5.85546875" style="32" customWidth="1"/>
    <col min="12303" max="12303" width="7.5703125" style="32" customWidth="1"/>
    <col min="12304" max="12304" width="7" style="32" customWidth="1"/>
    <col min="12305" max="12305" width="5.85546875" style="32" customWidth="1"/>
    <col min="12306" max="12307" width="7" style="32" customWidth="1"/>
    <col min="12308" max="12308" width="5.85546875" style="32" customWidth="1"/>
    <col min="12309" max="12310" width="7" style="32" customWidth="1"/>
    <col min="12311" max="12311" width="5.85546875" style="32" customWidth="1"/>
    <col min="12312" max="12313" width="7" style="32" customWidth="1"/>
    <col min="12314" max="12314" width="5.85546875" style="32" customWidth="1"/>
    <col min="12315" max="12316" width="7" style="32" customWidth="1"/>
    <col min="12317" max="12317" width="5.85546875" style="32" customWidth="1"/>
    <col min="12318" max="12319" width="7" style="32" customWidth="1"/>
    <col min="12320" max="12320" width="5.85546875" style="32" customWidth="1"/>
    <col min="12321" max="12322" width="7" style="32" customWidth="1"/>
    <col min="12323" max="12323" width="5.85546875" style="32" customWidth="1"/>
    <col min="12324" max="12325" width="7" style="32" customWidth="1"/>
    <col min="12326" max="12326" width="5.85546875" style="32" customWidth="1"/>
    <col min="12327" max="12328" width="7" style="32" customWidth="1"/>
    <col min="12329" max="12329" width="7.5703125" style="32" customWidth="1"/>
    <col min="12330" max="12330" width="7.85546875" style="32" customWidth="1"/>
    <col min="12331" max="12331" width="2.7109375" style="32" customWidth="1"/>
    <col min="12332" max="12544" width="11.42578125" style="32"/>
    <col min="12545" max="12545" width="17.28515625" style="32" customWidth="1"/>
    <col min="12546" max="12546" width="6.140625" style="32" customWidth="1"/>
    <col min="12547" max="12547" width="8.140625" style="32" customWidth="1"/>
    <col min="12548" max="12548" width="6.28515625" style="32" customWidth="1"/>
    <col min="12549" max="12549" width="5.85546875" style="32" customWidth="1"/>
    <col min="12550" max="12551" width="7" style="32" customWidth="1"/>
    <col min="12552" max="12552" width="5.85546875" style="32" customWidth="1"/>
    <col min="12553" max="12554" width="7" style="32" customWidth="1"/>
    <col min="12555" max="12555" width="5.85546875" style="32" customWidth="1"/>
    <col min="12556" max="12557" width="7" style="32" customWidth="1"/>
    <col min="12558" max="12558" width="5.85546875" style="32" customWidth="1"/>
    <col min="12559" max="12559" width="7.5703125" style="32" customWidth="1"/>
    <col min="12560" max="12560" width="7" style="32" customWidth="1"/>
    <col min="12561" max="12561" width="5.85546875" style="32" customWidth="1"/>
    <col min="12562" max="12563" width="7" style="32" customWidth="1"/>
    <col min="12564" max="12564" width="5.85546875" style="32" customWidth="1"/>
    <col min="12565" max="12566" width="7" style="32" customWidth="1"/>
    <col min="12567" max="12567" width="5.85546875" style="32" customWidth="1"/>
    <col min="12568" max="12569" width="7" style="32" customWidth="1"/>
    <col min="12570" max="12570" width="5.85546875" style="32" customWidth="1"/>
    <col min="12571" max="12572" width="7" style="32" customWidth="1"/>
    <col min="12573" max="12573" width="5.85546875" style="32" customWidth="1"/>
    <col min="12574" max="12575" width="7" style="32" customWidth="1"/>
    <col min="12576" max="12576" width="5.85546875" style="32" customWidth="1"/>
    <col min="12577" max="12578" width="7" style="32" customWidth="1"/>
    <col min="12579" max="12579" width="5.85546875" style="32" customWidth="1"/>
    <col min="12580" max="12581" width="7" style="32" customWidth="1"/>
    <col min="12582" max="12582" width="5.85546875" style="32" customWidth="1"/>
    <col min="12583" max="12584" width="7" style="32" customWidth="1"/>
    <col min="12585" max="12585" width="7.5703125" style="32" customWidth="1"/>
    <col min="12586" max="12586" width="7.85546875" style="32" customWidth="1"/>
    <col min="12587" max="12587" width="2.7109375" style="32" customWidth="1"/>
    <col min="12588" max="12800" width="11.42578125" style="32"/>
    <col min="12801" max="12801" width="17.28515625" style="32" customWidth="1"/>
    <col min="12802" max="12802" width="6.140625" style="32" customWidth="1"/>
    <col min="12803" max="12803" width="8.140625" style="32" customWidth="1"/>
    <col min="12804" max="12804" width="6.28515625" style="32" customWidth="1"/>
    <col min="12805" max="12805" width="5.85546875" style="32" customWidth="1"/>
    <col min="12806" max="12807" width="7" style="32" customWidth="1"/>
    <col min="12808" max="12808" width="5.85546875" style="32" customWidth="1"/>
    <col min="12809" max="12810" width="7" style="32" customWidth="1"/>
    <col min="12811" max="12811" width="5.85546875" style="32" customWidth="1"/>
    <col min="12812" max="12813" width="7" style="32" customWidth="1"/>
    <col min="12814" max="12814" width="5.85546875" style="32" customWidth="1"/>
    <col min="12815" max="12815" width="7.5703125" style="32" customWidth="1"/>
    <col min="12816" max="12816" width="7" style="32" customWidth="1"/>
    <col min="12817" max="12817" width="5.85546875" style="32" customWidth="1"/>
    <col min="12818" max="12819" width="7" style="32" customWidth="1"/>
    <col min="12820" max="12820" width="5.85546875" style="32" customWidth="1"/>
    <col min="12821" max="12822" width="7" style="32" customWidth="1"/>
    <col min="12823" max="12823" width="5.85546875" style="32" customWidth="1"/>
    <col min="12824" max="12825" width="7" style="32" customWidth="1"/>
    <col min="12826" max="12826" width="5.85546875" style="32" customWidth="1"/>
    <col min="12827" max="12828" width="7" style="32" customWidth="1"/>
    <col min="12829" max="12829" width="5.85546875" style="32" customWidth="1"/>
    <col min="12830" max="12831" width="7" style="32" customWidth="1"/>
    <col min="12832" max="12832" width="5.85546875" style="32" customWidth="1"/>
    <col min="12833" max="12834" width="7" style="32" customWidth="1"/>
    <col min="12835" max="12835" width="5.85546875" style="32" customWidth="1"/>
    <col min="12836" max="12837" width="7" style="32" customWidth="1"/>
    <col min="12838" max="12838" width="5.85546875" style="32" customWidth="1"/>
    <col min="12839" max="12840" width="7" style="32" customWidth="1"/>
    <col min="12841" max="12841" width="7.5703125" style="32" customWidth="1"/>
    <col min="12842" max="12842" width="7.85546875" style="32" customWidth="1"/>
    <col min="12843" max="12843" width="2.7109375" style="32" customWidth="1"/>
    <col min="12844" max="13056" width="11.42578125" style="32"/>
    <col min="13057" max="13057" width="17.28515625" style="32" customWidth="1"/>
    <col min="13058" max="13058" width="6.140625" style="32" customWidth="1"/>
    <col min="13059" max="13059" width="8.140625" style="32" customWidth="1"/>
    <col min="13060" max="13060" width="6.28515625" style="32" customWidth="1"/>
    <col min="13061" max="13061" width="5.85546875" style="32" customWidth="1"/>
    <col min="13062" max="13063" width="7" style="32" customWidth="1"/>
    <col min="13064" max="13064" width="5.85546875" style="32" customWidth="1"/>
    <col min="13065" max="13066" width="7" style="32" customWidth="1"/>
    <col min="13067" max="13067" width="5.85546875" style="32" customWidth="1"/>
    <col min="13068" max="13069" width="7" style="32" customWidth="1"/>
    <col min="13070" max="13070" width="5.85546875" style="32" customWidth="1"/>
    <col min="13071" max="13071" width="7.5703125" style="32" customWidth="1"/>
    <col min="13072" max="13072" width="7" style="32" customWidth="1"/>
    <col min="13073" max="13073" width="5.85546875" style="32" customWidth="1"/>
    <col min="13074" max="13075" width="7" style="32" customWidth="1"/>
    <col min="13076" max="13076" width="5.85546875" style="32" customWidth="1"/>
    <col min="13077" max="13078" width="7" style="32" customWidth="1"/>
    <col min="13079" max="13079" width="5.85546875" style="32" customWidth="1"/>
    <col min="13080" max="13081" width="7" style="32" customWidth="1"/>
    <col min="13082" max="13082" width="5.85546875" style="32" customWidth="1"/>
    <col min="13083" max="13084" width="7" style="32" customWidth="1"/>
    <col min="13085" max="13085" width="5.85546875" style="32" customWidth="1"/>
    <col min="13086" max="13087" width="7" style="32" customWidth="1"/>
    <col min="13088" max="13088" width="5.85546875" style="32" customWidth="1"/>
    <col min="13089" max="13090" width="7" style="32" customWidth="1"/>
    <col min="13091" max="13091" width="5.85546875" style="32" customWidth="1"/>
    <col min="13092" max="13093" width="7" style="32" customWidth="1"/>
    <col min="13094" max="13094" width="5.85546875" style="32" customWidth="1"/>
    <col min="13095" max="13096" width="7" style="32" customWidth="1"/>
    <col min="13097" max="13097" width="7.5703125" style="32" customWidth="1"/>
    <col min="13098" max="13098" width="7.85546875" style="32" customWidth="1"/>
    <col min="13099" max="13099" width="2.7109375" style="32" customWidth="1"/>
    <col min="13100" max="13312" width="11.42578125" style="32"/>
    <col min="13313" max="13313" width="17.28515625" style="32" customWidth="1"/>
    <col min="13314" max="13314" width="6.140625" style="32" customWidth="1"/>
    <col min="13315" max="13315" width="8.140625" style="32" customWidth="1"/>
    <col min="13316" max="13316" width="6.28515625" style="32" customWidth="1"/>
    <col min="13317" max="13317" width="5.85546875" style="32" customWidth="1"/>
    <col min="13318" max="13319" width="7" style="32" customWidth="1"/>
    <col min="13320" max="13320" width="5.85546875" style="32" customWidth="1"/>
    <col min="13321" max="13322" width="7" style="32" customWidth="1"/>
    <col min="13323" max="13323" width="5.85546875" style="32" customWidth="1"/>
    <col min="13324" max="13325" width="7" style="32" customWidth="1"/>
    <col min="13326" max="13326" width="5.85546875" style="32" customWidth="1"/>
    <col min="13327" max="13327" width="7.5703125" style="32" customWidth="1"/>
    <col min="13328" max="13328" width="7" style="32" customWidth="1"/>
    <col min="13329" max="13329" width="5.85546875" style="32" customWidth="1"/>
    <col min="13330" max="13331" width="7" style="32" customWidth="1"/>
    <col min="13332" max="13332" width="5.85546875" style="32" customWidth="1"/>
    <col min="13333" max="13334" width="7" style="32" customWidth="1"/>
    <col min="13335" max="13335" width="5.85546875" style="32" customWidth="1"/>
    <col min="13336" max="13337" width="7" style="32" customWidth="1"/>
    <col min="13338" max="13338" width="5.85546875" style="32" customWidth="1"/>
    <col min="13339" max="13340" width="7" style="32" customWidth="1"/>
    <col min="13341" max="13341" width="5.85546875" style="32" customWidth="1"/>
    <col min="13342" max="13343" width="7" style="32" customWidth="1"/>
    <col min="13344" max="13344" width="5.85546875" style="32" customWidth="1"/>
    <col min="13345" max="13346" width="7" style="32" customWidth="1"/>
    <col min="13347" max="13347" width="5.85546875" style="32" customWidth="1"/>
    <col min="13348" max="13349" width="7" style="32" customWidth="1"/>
    <col min="13350" max="13350" width="5.85546875" style="32" customWidth="1"/>
    <col min="13351" max="13352" width="7" style="32" customWidth="1"/>
    <col min="13353" max="13353" width="7.5703125" style="32" customWidth="1"/>
    <col min="13354" max="13354" width="7.85546875" style="32" customWidth="1"/>
    <col min="13355" max="13355" width="2.7109375" style="32" customWidth="1"/>
    <col min="13356" max="13568" width="11.42578125" style="32"/>
    <col min="13569" max="13569" width="17.28515625" style="32" customWidth="1"/>
    <col min="13570" max="13570" width="6.140625" style="32" customWidth="1"/>
    <col min="13571" max="13571" width="8.140625" style="32" customWidth="1"/>
    <col min="13572" max="13572" width="6.28515625" style="32" customWidth="1"/>
    <col min="13573" max="13573" width="5.85546875" style="32" customWidth="1"/>
    <col min="13574" max="13575" width="7" style="32" customWidth="1"/>
    <col min="13576" max="13576" width="5.85546875" style="32" customWidth="1"/>
    <col min="13577" max="13578" width="7" style="32" customWidth="1"/>
    <col min="13579" max="13579" width="5.85546875" style="32" customWidth="1"/>
    <col min="13580" max="13581" width="7" style="32" customWidth="1"/>
    <col min="13582" max="13582" width="5.85546875" style="32" customWidth="1"/>
    <col min="13583" max="13583" width="7.5703125" style="32" customWidth="1"/>
    <col min="13584" max="13584" width="7" style="32" customWidth="1"/>
    <col min="13585" max="13585" width="5.85546875" style="32" customWidth="1"/>
    <col min="13586" max="13587" width="7" style="32" customWidth="1"/>
    <col min="13588" max="13588" width="5.85546875" style="32" customWidth="1"/>
    <col min="13589" max="13590" width="7" style="32" customWidth="1"/>
    <col min="13591" max="13591" width="5.85546875" style="32" customWidth="1"/>
    <col min="13592" max="13593" width="7" style="32" customWidth="1"/>
    <col min="13594" max="13594" width="5.85546875" style="32" customWidth="1"/>
    <col min="13595" max="13596" width="7" style="32" customWidth="1"/>
    <col min="13597" max="13597" width="5.85546875" style="32" customWidth="1"/>
    <col min="13598" max="13599" width="7" style="32" customWidth="1"/>
    <col min="13600" max="13600" width="5.85546875" style="32" customWidth="1"/>
    <col min="13601" max="13602" width="7" style="32" customWidth="1"/>
    <col min="13603" max="13603" width="5.85546875" style="32" customWidth="1"/>
    <col min="13604" max="13605" width="7" style="32" customWidth="1"/>
    <col min="13606" max="13606" width="5.85546875" style="32" customWidth="1"/>
    <col min="13607" max="13608" width="7" style="32" customWidth="1"/>
    <col min="13609" max="13609" width="7.5703125" style="32" customWidth="1"/>
    <col min="13610" max="13610" width="7.85546875" style="32" customWidth="1"/>
    <col min="13611" max="13611" width="2.7109375" style="32" customWidth="1"/>
    <col min="13612" max="13824" width="11.42578125" style="32"/>
    <col min="13825" max="13825" width="17.28515625" style="32" customWidth="1"/>
    <col min="13826" max="13826" width="6.140625" style="32" customWidth="1"/>
    <col min="13827" max="13827" width="8.140625" style="32" customWidth="1"/>
    <col min="13828" max="13828" width="6.28515625" style="32" customWidth="1"/>
    <col min="13829" max="13829" width="5.85546875" style="32" customWidth="1"/>
    <col min="13830" max="13831" width="7" style="32" customWidth="1"/>
    <col min="13832" max="13832" width="5.85546875" style="32" customWidth="1"/>
    <col min="13833" max="13834" width="7" style="32" customWidth="1"/>
    <col min="13835" max="13835" width="5.85546875" style="32" customWidth="1"/>
    <col min="13836" max="13837" width="7" style="32" customWidth="1"/>
    <col min="13838" max="13838" width="5.85546875" style="32" customWidth="1"/>
    <col min="13839" max="13839" width="7.5703125" style="32" customWidth="1"/>
    <col min="13840" max="13840" width="7" style="32" customWidth="1"/>
    <col min="13841" max="13841" width="5.85546875" style="32" customWidth="1"/>
    <col min="13842" max="13843" width="7" style="32" customWidth="1"/>
    <col min="13844" max="13844" width="5.85546875" style="32" customWidth="1"/>
    <col min="13845" max="13846" width="7" style="32" customWidth="1"/>
    <col min="13847" max="13847" width="5.85546875" style="32" customWidth="1"/>
    <col min="13848" max="13849" width="7" style="32" customWidth="1"/>
    <col min="13850" max="13850" width="5.85546875" style="32" customWidth="1"/>
    <col min="13851" max="13852" width="7" style="32" customWidth="1"/>
    <col min="13853" max="13853" width="5.85546875" style="32" customWidth="1"/>
    <col min="13854" max="13855" width="7" style="32" customWidth="1"/>
    <col min="13856" max="13856" width="5.85546875" style="32" customWidth="1"/>
    <col min="13857" max="13858" width="7" style="32" customWidth="1"/>
    <col min="13859" max="13859" width="5.85546875" style="32" customWidth="1"/>
    <col min="13860" max="13861" width="7" style="32" customWidth="1"/>
    <col min="13862" max="13862" width="5.85546875" style="32" customWidth="1"/>
    <col min="13863" max="13864" width="7" style="32" customWidth="1"/>
    <col min="13865" max="13865" width="7.5703125" style="32" customWidth="1"/>
    <col min="13866" max="13866" width="7.85546875" style="32" customWidth="1"/>
    <col min="13867" max="13867" width="2.7109375" style="32" customWidth="1"/>
    <col min="13868" max="14080" width="11.42578125" style="32"/>
    <col min="14081" max="14081" width="17.28515625" style="32" customWidth="1"/>
    <col min="14082" max="14082" width="6.140625" style="32" customWidth="1"/>
    <col min="14083" max="14083" width="8.140625" style="32" customWidth="1"/>
    <col min="14084" max="14084" width="6.28515625" style="32" customWidth="1"/>
    <col min="14085" max="14085" width="5.85546875" style="32" customWidth="1"/>
    <col min="14086" max="14087" width="7" style="32" customWidth="1"/>
    <col min="14088" max="14088" width="5.85546875" style="32" customWidth="1"/>
    <col min="14089" max="14090" width="7" style="32" customWidth="1"/>
    <col min="14091" max="14091" width="5.85546875" style="32" customWidth="1"/>
    <col min="14092" max="14093" width="7" style="32" customWidth="1"/>
    <col min="14094" max="14094" width="5.85546875" style="32" customWidth="1"/>
    <col min="14095" max="14095" width="7.5703125" style="32" customWidth="1"/>
    <col min="14096" max="14096" width="7" style="32" customWidth="1"/>
    <col min="14097" max="14097" width="5.85546875" style="32" customWidth="1"/>
    <col min="14098" max="14099" width="7" style="32" customWidth="1"/>
    <col min="14100" max="14100" width="5.85546875" style="32" customWidth="1"/>
    <col min="14101" max="14102" width="7" style="32" customWidth="1"/>
    <col min="14103" max="14103" width="5.85546875" style="32" customWidth="1"/>
    <col min="14104" max="14105" width="7" style="32" customWidth="1"/>
    <col min="14106" max="14106" width="5.85546875" style="32" customWidth="1"/>
    <col min="14107" max="14108" width="7" style="32" customWidth="1"/>
    <col min="14109" max="14109" width="5.85546875" style="32" customWidth="1"/>
    <col min="14110" max="14111" width="7" style="32" customWidth="1"/>
    <col min="14112" max="14112" width="5.85546875" style="32" customWidth="1"/>
    <col min="14113" max="14114" width="7" style="32" customWidth="1"/>
    <col min="14115" max="14115" width="5.85546875" style="32" customWidth="1"/>
    <col min="14116" max="14117" width="7" style="32" customWidth="1"/>
    <col min="14118" max="14118" width="5.85546875" style="32" customWidth="1"/>
    <col min="14119" max="14120" width="7" style="32" customWidth="1"/>
    <col min="14121" max="14121" width="7.5703125" style="32" customWidth="1"/>
    <col min="14122" max="14122" width="7.85546875" style="32" customWidth="1"/>
    <col min="14123" max="14123" width="2.7109375" style="32" customWidth="1"/>
    <col min="14124" max="14336" width="11.42578125" style="32"/>
    <col min="14337" max="14337" width="17.28515625" style="32" customWidth="1"/>
    <col min="14338" max="14338" width="6.140625" style="32" customWidth="1"/>
    <col min="14339" max="14339" width="8.140625" style="32" customWidth="1"/>
    <col min="14340" max="14340" width="6.28515625" style="32" customWidth="1"/>
    <col min="14341" max="14341" width="5.85546875" style="32" customWidth="1"/>
    <col min="14342" max="14343" width="7" style="32" customWidth="1"/>
    <col min="14344" max="14344" width="5.85546875" style="32" customWidth="1"/>
    <col min="14345" max="14346" width="7" style="32" customWidth="1"/>
    <col min="14347" max="14347" width="5.85546875" style="32" customWidth="1"/>
    <col min="14348" max="14349" width="7" style="32" customWidth="1"/>
    <col min="14350" max="14350" width="5.85546875" style="32" customWidth="1"/>
    <col min="14351" max="14351" width="7.5703125" style="32" customWidth="1"/>
    <col min="14352" max="14352" width="7" style="32" customWidth="1"/>
    <col min="14353" max="14353" width="5.85546875" style="32" customWidth="1"/>
    <col min="14354" max="14355" width="7" style="32" customWidth="1"/>
    <col min="14356" max="14356" width="5.85546875" style="32" customWidth="1"/>
    <col min="14357" max="14358" width="7" style="32" customWidth="1"/>
    <col min="14359" max="14359" width="5.85546875" style="32" customWidth="1"/>
    <col min="14360" max="14361" width="7" style="32" customWidth="1"/>
    <col min="14362" max="14362" width="5.85546875" style="32" customWidth="1"/>
    <col min="14363" max="14364" width="7" style="32" customWidth="1"/>
    <col min="14365" max="14365" width="5.85546875" style="32" customWidth="1"/>
    <col min="14366" max="14367" width="7" style="32" customWidth="1"/>
    <col min="14368" max="14368" width="5.85546875" style="32" customWidth="1"/>
    <col min="14369" max="14370" width="7" style="32" customWidth="1"/>
    <col min="14371" max="14371" width="5.85546875" style="32" customWidth="1"/>
    <col min="14372" max="14373" width="7" style="32" customWidth="1"/>
    <col min="14374" max="14374" width="5.85546875" style="32" customWidth="1"/>
    <col min="14375" max="14376" width="7" style="32" customWidth="1"/>
    <col min="14377" max="14377" width="7.5703125" style="32" customWidth="1"/>
    <col min="14378" max="14378" width="7.85546875" style="32" customWidth="1"/>
    <col min="14379" max="14379" width="2.7109375" style="32" customWidth="1"/>
    <col min="14380" max="14592" width="11.42578125" style="32"/>
    <col min="14593" max="14593" width="17.28515625" style="32" customWidth="1"/>
    <col min="14594" max="14594" width="6.140625" style="32" customWidth="1"/>
    <col min="14595" max="14595" width="8.140625" style="32" customWidth="1"/>
    <col min="14596" max="14596" width="6.28515625" style="32" customWidth="1"/>
    <col min="14597" max="14597" width="5.85546875" style="32" customWidth="1"/>
    <col min="14598" max="14599" width="7" style="32" customWidth="1"/>
    <col min="14600" max="14600" width="5.85546875" style="32" customWidth="1"/>
    <col min="14601" max="14602" width="7" style="32" customWidth="1"/>
    <col min="14603" max="14603" width="5.85546875" style="32" customWidth="1"/>
    <col min="14604" max="14605" width="7" style="32" customWidth="1"/>
    <col min="14606" max="14606" width="5.85546875" style="32" customWidth="1"/>
    <col min="14607" max="14607" width="7.5703125" style="32" customWidth="1"/>
    <col min="14608" max="14608" width="7" style="32" customWidth="1"/>
    <col min="14609" max="14609" width="5.85546875" style="32" customWidth="1"/>
    <col min="14610" max="14611" width="7" style="32" customWidth="1"/>
    <col min="14612" max="14612" width="5.85546875" style="32" customWidth="1"/>
    <col min="14613" max="14614" width="7" style="32" customWidth="1"/>
    <col min="14615" max="14615" width="5.85546875" style="32" customWidth="1"/>
    <col min="14616" max="14617" width="7" style="32" customWidth="1"/>
    <col min="14618" max="14618" width="5.85546875" style="32" customWidth="1"/>
    <col min="14619" max="14620" width="7" style="32" customWidth="1"/>
    <col min="14621" max="14621" width="5.85546875" style="32" customWidth="1"/>
    <col min="14622" max="14623" width="7" style="32" customWidth="1"/>
    <col min="14624" max="14624" width="5.85546875" style="32" customWidth="1"/>
    <col min="14625" max="14626" width="7" style="32" customWidth="1"/>
    <col min="14627" max="14627" width="5.85546875" style="32" customWidth="1"/>
    <col min="14628" max="14629" width="7" style="32" customWidth="1"/>
    <col min="14630" max="14630" width="5.85546875" style="32" customWidth="1"/>
    <col min="14631" max="14632" width="7" style="32" customWidth="1"/>
    <col min="14633" max="14633" width="7.5703125" style="32" customWidth="1"/>
    <col min="14634" max="14634" width="7.85546875" style="32" customWidth="1"/>
    <col min="14635" max="14635" width="2.7109375" style="32" customWidth="1"/>
    <col min="14636" max="14848" width="11.42578125" style="32"/>
    <col min="14849" max="14849" width="17.28515625" style="32" customWidth="1"/>
    <col min="14850" max="14850" width="6.140625" style="32" customWidth="1"/>
    <col min="14851" max="14851" width="8.140625" style="32" customWidth="1"/>
    <col min="14852" max="14852" width="6.28515625" style="32" customWidth="1"/>
    <col min="14853" max="14853" width="5.85546875" style="32" customWidth="1"/>
    <col min="14854" max="14855" width="7" style="32" customWidth="1"/>
    <col min="14856" max="14856" width="5.85546875" style="32" customWidth="1"/>
    <col min="14857" max="14858" width="7" style="32" customWidth="1"/>
    <col min="14859" max="14859" width="5.85546875" style="32" customWidth="1"/>
    <col min="14860" max="14861" width="7" style="32" customWidth="1"/>
    <col min="14862" max="14862" width="5.85546875" style="32" customWidth="1"/>
    <col min="14863" max="14863" width="7.5703125" style="32" customWidth="1"/>
    <col min="14864" max="14864" width="7" style="32" customWidth="1"/>
    <col min="14865" max="14865" width="5.85546875" style="32" customWidth="1"/>
    <col min="14866" max="14867" width="7" style="32" customWidth="1"/>
    <col min="14868" max="14868" width="5.85546875" style="32" customWidth="1"/>
    <col min="14869" max="14870" width="7" style="32" customWidth="1"/>
    <col min="14871" max="14871" width="5.85546875" style="32" customWidth="1"/>
    <col min="14872" max="14873" width="7" style="32" customWidth="1"/>
    <col min="14874" max="14874" width="5.85546875" style="32" customWidth="1"/>
    <col min="14875" max="14876" width="7" style="32" customWidth="1"/>
    <col min="14877" max="14877" width="5.85546875" style="32" customWidth="1"/>
    <col min="14878" max="14879" width="7" style="32" customWidth="1"/>
    <col min="14880" max="14880" width="5.85546875" style="32" customWidth="1"/>
    <col min="14881" max="14882" width="7" style="32" customWidth="1"/>
    <col min="14883" max="14883" width="5.85546875" style="32" customWidth="1"/>
    <col min="14884" max="14885" width="7" style="32" customWidth="1"/>
    <col min="14886" max="14886" width="5.85546875" style="32" customWidth="1"/>
    <col min="14887" max="14888" width="7" style="32" customWidth="1"/>
    <col min="14889" max="14889" width="7.5703125" style="32" customWidth="1"/>
    <col min="14890" max="14890" width="7.85546875" style="32" customWidth="1"/>
    <col min="14891" max="14891" width="2.7109375" style="32" customWidth="1"/>
    <col min="14892" max="15104" width="11.42578125" style="32"/>
    <col min="15105" max="15105" width="17.28515625" style="32" customWidth="1"/>
    <col min="15106" max="15106" width="6.140625" style="32" customWidth="1"/>
    <col min="15107" max="15107" width="8.140625" style="32" customWidth="1"/>
    <col min="15108" max="15108" width="6.28515625" style="32" customWidth="1"/>
    <col min="15109" max="15109" width="5.85546875" style="32" customWidth="1"/>
    <col min="15110" max="15111" width="7" style="32" customWidth="1"/>
    <col min="15112" max="15112" width="5.85546875" style="32" customWidth="1"/>
    <col min="15113" max="15114" width="7" style="32" customWidth="1"/>
    <col min="15115" max="15115" width="5.85546875" style="32" customWidth="1"/>
    <col min="15116" max="15117" width="7" style="32" customWidth="1"/>
    <col min="15118" max="15118" width="5.85546875" style="32" customWidth="1"/>
    <col min="15119" max="15119" width="7.5703125" style="32" customWidth="1"/>
    <col min="15120" max="15120" width="7" style="32" customWidth="1"/>
    <col min="15121" max="15121" width="5.85546875" style="32" customWidth="1"/>
    <col min="15122" max="15123" width="7" style="32" customWidth="1"/>
    <col min="15124" max="15124" width="5.85546875" style="32" customWidth="1"/>
    <col min="15125" max="15126" width="7" style="32" customWidth="1"/>
    <col min="15127" max="15127" width="5.85546875" style="32" customWidth="1"/>
    <col min="15128" max="15129" width="7" style="32" customWidth="1"/>
    <col min="15130" max="15130" width="5.85546875" style="32" customWidth="1"/>
    <col min="15131" max="15132" width="7" style="32" customWidth="1"/>
    <col min="15133" max="15133" width="5.85546875" style="32" customWidth="1"/>
    <col min="15134" max="15135" width="7" style="32" customWidth="1"/>
    <col min="15136" max="15136" width="5.85546875" style="32" customWidth="1"/>
    <col min="15137" max="15138" width="7" style="32" customWidth="1"/>
    <col min="15139" max="15139" width="5.85546875" style="32" customWidth="1"/>
    <col min="15140" max="15141" width="7" style="32" customWidth="1"/>
    <col min="15142" max="15142" width="5.85546875" style="32" customWidth="1"/>
    <col min="15143" max="15144" width="7" style="32" customWidth="1"/>
    <col min="15145" max="15145" width="7.5703125" style="32" customWidth="1"/>
    <col min="15146" max="15146" width="7.85546875" style="32" customWidth="1"/>
    <col min="15147" max="15147" width="2.7109375" style="32" customWidth="1"/>
    <col min="15148" max="15360" width="11.42578125" style="32"/>
    <col min="15361" max="15361" width="17.28515625" style="32" customWidth="1"/>
    <col min="15362" max="15362" width="6.140625" style="32" customWidth="1"/>
    <col min="15363" max="15363" width="8.140625" style="32" customWidth="1"/>
    <col min="15364" max="15364" width="6.28515625" style="32" customWidth="1"/>
    <col min="15365" max="15365" width="5.85546875" style="32" customWidth="1"/>
    <col min="15366" max="15367" width="7" style="32" customWidth="1"/>
    <col min="15368" max="15368" width="5.85546875" style="32" customWidth="1"/>
    <col min="15369" max="15370" width="7" style="32" customWidth="1"/>
    <col min="15371" max="15371" width="5.85546875" style="32" customWidth="1"/>
    <col min="15372" max="15373" width="7" style="32" customWidth="1"/>
    <col min="15374" max="15374" width="5.85546875" style="32" customWidth="1"/>
    <col min="15375" max="15375" width="7.5703125" style="32" customWidth="1"/>
    <col min="15376" max="15376" width="7" style="32" customWidth="1"/>
    <col min="15377" max="15377" width="5.85546875" style="32" customWidth="1"/>
    <col min="15378" max="15379" width="7" style="32" customWidth="1"/>
    <col min="15380" max="15380" width="5.85546875" style="32" customWidth="1"/>
    <col min="15381" max="15382" width="7" style="32" customWidth="1"/>
    <col min="15383" max="15383" width="5.85546875" style="32" customWidth="1"/>
    <col min="15384" max="15385" width="7" style="32" customWidth="1"/>
    <col min="15386" max="15386" width="5.85546875" style="32" customWidth="1"/>
    <col min="15387" max="15388" width="7" style="32" customWidth="1"/>
    <col min="15389" max="15389" width="5.85546875" style="32" customWidth="1"/>
    <col min="15390" max="15391" width="7" style="32" customWidth="1"/>
    <col min="15392" max="15392" width="5.85546875" style="32" customWidth="1"/>
    <col min="15393" max="15394" width="7" style="32" customWidth="1"/>
    <col min="15395" max="15395" width="5.85546875" style="32" customWidth="1"/>
    <col min="15396" max="15397" width="7" style="32" customWidth="1"/>
    <col min="15398" max="15398" width="5.85546875" style="32" customWidth="1"/>
    <col min="15399" max="15400" width="7" style="32" customWidth="1"/>
    <col min="15401" max="15401" width="7.5703125" style="32" customWidth="1"/>
    <col min="15402" max="15402" width="7.85546875" style="32" customWidth="1"/>
    <col min="15403" max="15403" width="2.7109375" style="32" customWidth="1"/>
    <col min="15404" max="15616" width="11.42578125" style="32"/>
    <col min="15617" max="15617" width="17.28515625" style="32" customWidth="1"/>
    <col min="15618" max="15618" width="6.140625" style="32" customWidth="1"/>
    <col min="15619" max="15619" width="8.140625" style="32" customWidth="1"/>
    <col min="15620" max="15620" width="6.28515625" style="32" customWidth="1"/>
    <col min="15621" max="15621" width="5.85546875" style="32" customWidth="1"/>
    <col min="15622" max="15623" width="7" style="32" customWidth="1"/>
    <col min="15624" max="15624" width="5.85546875" style="32" customWidth="1"/>
    <col min="15625" max="15626" width="7" style="32" customWidth="1"/>
    <col min="15627" max="15627" width="5.85546875" style="32" customWidth="1"/>
    <col min="15628" max="15629" width="7" style="32" customWidth="1"/>
    <col min="15630" max="15630" width="5.85546875" style="32" customWidth="1"/>
    <col min="15631" max="15631" width="7.5703125" style="32" customWidth="1"/>
    <col min="15632" max="15632" width="7" style="32" customWidth="1"/>
    <col min="15633" max="15633" width="5.85546875" style="32" customWidth="1"/>
    <col min="15634" max="15635" width="7" style="32" customWidth="1"/>
    <col min="15636" max="15636" width="5.85546875" style="32" customWidth="1"/>
    <col min="15637" max="15638" width="7" style="32" customWidth="1"/>
    <col min="15639" max="15639" width="5.85546875" style="32" customWidth="1"/>
    <col min="15640" max="15641" width="7" style="32" customWidth="1"/>
    <col min="15642" max="15642" width="5.85546875" style="32" customWidth="1"/>
    <col min="15643" max="15644" width="7" style="32" customWidth="1"/>
    <col min="15645" max="15645" width="5.85546875" style="32" customWidth="1"/>
    <col min="15646" max="15647" width="7" style="32" customWidth="1"/>
    <col min="15648" max="15648" width="5.85546875" style="32" customWidth="1"/>
    <col min="15649" max="15650" width="7" style="32" customWidth="1"/>
    <col min="15651" max="15651" width="5.85546875" style="32" customWidth="1"/>
    <col min="15652" max="15653" width="7" style="32" customWidth="1"/>
    <col min="15654" max="15654" width="5.85546875" style="32" customWidth="1"/>
    <col min="15655" max="15656" width="7" style="32" customWidth="1"/>
    <col min="15657" max="15657" width="7.5703125" style="32" customWidth="1"/>
    <col min="15658" max="15658" width="7.85546875" style="32" customWidth="1"/>
    <col min="15659" max="15659" width="2.7109375" style="32" customWidth="1"/>
    <col min="15660" max="15872" width="11.42578125" style="32"/>
    <col min="15873" max="15873" width="17.28515625" style="32" customWidth="1"/>
    <col min="15874" max="15874" width="6.140625" style="32" customWidth="1"/>
    <col min="15875" max="15875" width="8.140625" style="32" customWidth="1"/>
    <col min="15876" max="15876" width="6.28515625" style="32" customWidth="1"/>
    <col min="15877" max="15877" width="5.85546875" style="32" customWidth="1"/>
    <col min="15878" max="15879" width="7" style="32" customWidth="1"/>
    <col min="15880" max="15880" width="5.85546875" style="32" customWidth="1"/>
    <col min="15881" max="15882" width="7" style="32" customWidth="1"/>
    <col min="15883" max="15883" width="5.85546875" style="32" customWidth="1"/>
    <col min="15884" max="15885" width="7" style="32" customWidth="1"/>
    <col min="15886" max="15886" width="5.85546875" style="32" customWidth="1"/>
    <col min="15887" max="15887" width="7.5703125" style="32" customWidth="1"/>
    <col min="15888" max="15888" width="7" style="32" customWidth="1"/>
    <col min="15889" max="15889" width="5.85546875" style="32" customWidth="1"/>
    <col min="15890" max="15891" width="7" style="32" customWidth="1"/>
    <col min="15892" max="15892" width="5.85546875" style="32" customWidth="1"/>
    <col min="15893" max="15894" width="7" style="32" customWidth="1"/>
    <col min="15895" max="15895" width="5.85546875" style="32" customWidth="1"/>
    <col min="15896" max="15897" width="7" style="32" customWidth="1"/>
    <col min="15898" max="15898" width="5.85546875" style="32" customWidth="1"/>
    <col min="15899" max="15900" width="7" style="32" customWidth="1"/>
    <col min="15901" max="15901" width="5.85546875" style="32" customWidth="1"/>
    <col min="15902" max="15903" width="7" style="32" customWidth="1"/>
    <col min="15904" max="15904" width="5.85546875" style="32" customWidth="1"/>
    <col min="15905" max="15906" width="7" style="32" customWidth="1"/>
    <col min="15907" max="15907" width="5.85546875" style="32" customWidth="1"/>
    <col min="15908" max="15909" width="7" style="32" customWidth="1"/>
    <col min="15910" max="15910" width="5.85546875" style="32" customWidth="1"/>
    <col min="15911" max="15912" width="7" style="32" customWidth="1"/>
    <col min="15913" max="15913" width="7.5703125" style="32" customWidth="1"/>
    <col min="15914" max="15914" width="7.85546875" style="32" customWidth="1"/>
    <col min="15915" max="15915" width="2.7109375" style="32" customWidth="1"/>
    <col min="15916" max="16128" width="11.42578125" style="32"/>
    <col min="16129" max="16129" width="17.28515625" style="32" customWidth="1"/>
    <col min="16130" max="16130" width="6.140625" style="32" customWidth="1"/>
    <col min="16131" max="16131" width="8.140625" style="32" customWidth="1"/>
    <col min="16132" max="16132" width="6.28515625" style="32" customWidth="1"/>
    <col min="16133" max="16133" width="5.85546875" style="32" customWidth="1"/>
    <col min="16134" max="16135" width="7" style="32" customWidth="1"/>
    <col min="16136" max="16136" width="5.85546875" style="32" customWidth="1"/>
    <col min="16137" max="16138" width="7" style="32" customWidth="1"/>
    <col min="16139" max="16139" width="5.85546875" style="32" customWidth="1"/>
    <col min="16140" max="16141" width="7" style="32" customWidth="1"/>
    <col min="16142" max="16142" width="5.85546875" style="32" customWidth="1"/>
    <col min="16143" max="16143" width="7.5703125" style="32" customWidth="1"/>
    <col min="16144" max="16144" width="7" style="32" customWidth="1"/>
    <col min="16145" max="16145" width="5.85546875" style="32" customWidth="1"/>
    <col min="16146" max="16147" width="7" style="32" customWidth="1"/>
    <col min="16148" max="16148" width="5.85546875" style="32" customWidth="1"/>
    <col min="16149" max="16150" width="7" style="32" customWidth="1"/>
    <col min="16151" max="16151" width="5.85546875" style="32" customWidth="1"/>
    <col min="16152" max="16153" width="7" style="32" customWidth="1"/>
    <col min="16154" max="16154" width="5.85546875" style="32" customWidth="1"/>
    <col min="16155" max="16156" width="7" style="32" customWidth="1"/>
    <col min="16157" max="16157" width="5.85546875" style="32" customWidth="1"/>
    <col min="16158" max="16159" width="7" style="32" customWidth="1"/>
    <col min="16160" max="16160" width="5.85546875" style="32" customWidth="1"/>
    <col min="16161" max="16162" width="7" style="32" customWidth="1"/>
    <col min="16163" max="16163" width="5.85546875" style="32" customWidth="1"/>
    <col min="16164" max="16165" width="7" style="32" customWidth="1"/>
    <col min="16166" max="16166" width="5.85546875" style="32" customWidth="1"/>
    <col min="16167" max="16168" width="7" style="32" customWidth="1"/>
    <col min="16169" max="16169" width="7.5703125" style="32" customWidth="1"/>
    <col min="16170" max="16170" width="7.85546875" style="32" customWidth="1"/>
    <col min="16171" max="16171" width="2.7109375" style="32" customWidth="1"/>
    <col min="16172" max="16384" width="11.42578125" style="32"/>
  </cols>
  <sheetData>
    <row r="1" spans="1:43" s="4" customFormat="1" ht="37.5" customHeight="1" thickBot="1" x14ac:dyDescent="0.25">
      <c r="A1" s="1" t="str">
        <f>"Tabelle 11: Kurse in Zusammenarbeit mit anderen Einrichtungen nach Ländern " &amp;[1]Hilfswerte!B1</f>
        <v>Tabelle 11: Kurse in Zusammenarbeit mit anderen Einrichtungen nach Ländern 2023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tr">
        <f>"noch Tabelle 11: Kurse in Zusammenarbeit mit anderen Einrichtungen nach Ländern " &amp;[1]Hilfswerte!B1</f>
        <v>noch Tabelle 11: Kurse in Zusammenarbeit mit anderen Einrichtungen nach Ländern 2023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tr">
        <f>"noch Tabelle 11: Kurse in Zusammenarbeit mit anderen Einrichtungen nach Ländern " &amp;[1]Hilfswerte!B1</f>
        <v>noch Tabelle 11: Kurse in Zusammenarbeit mit anderen Einrichtungen nach Ländern 2023</v>
      </c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2"/>
      <c r="AP1" s="2"/>
    </row>
    <row r="2" spans="1:43" s="12" customFormat="1" ht="37.5" customHeight="1" thickBot="1" x14ac:dyDescent="0.25">
      <c r="A2" s="5" t="s">
        <v>0</v>
      </c>
      <c r="B2" s="6" t="s">
        <v>1</v>
      </c>
      <c r="C2" s="6"/>
      <c r="D2" s="6"/>
      <c r="E2" s="7" t="s">
        <v>2</v>
      </c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9" t="s">
        <v>2</v>
      </c>
      <c r="R2" s="7"/>
      <c r="S2" s="7"/>
      <c r="T2" s="7"/>
      <c r="U2" s="7"/>
      <c r="V2" s="7"/>
      <c r="W2" s="7"/>
      <c r="X2" s="7"/>
      <c r="Y2" s="7"/>
      <c r="Z2" s="7"/>
      <c r="AA2" s="7"/>
      <c r="AB2" s="8"/>
      <c r="AC2" s="9" t="s">
        <v>2</v>
      </c>
      <c r="AD2" s="7"/>
      <c r="AE2" s="7"/>
      <c r="AF2" s="7"/>
      <c r="AG2" s="7"/>
      <c r="AH2" s="7"/>
      <c r="AI2" s="7"/>
      <c r="AJ2" s="7"/>
      <c r="AK2" s="7"/>
      <c r="AL2" s="7"/>
      <c r="AM2" s="7"/>
      <c r="AN2" s="8"/>
      <c r="AO2" s="10"/>
      <c r="AP2" s="11"/>
      <c r="AQ2" s="4"/>
    </row>
    <row r="3" spans="1:43" s="24" customFormat="1" ht="36.75" customHeight="1" x14ac:dyDescent="0.2">
      <c r="A3" s="13"/>
      <c r="B3" s="14"/>
      <c r="C3" s="14"/>
      <c r="D3" s="14"/>
      <c r="E3" s="15" t="s">
        <v>3</v>
      </c>
      <c r="F3" s="6"/>
      <c r="G3" s="6"/>
      <c r="H3" s="6" t="s">
        <v>4</v>
      </c>
      <c r="I3" s="6"/>
      <c r="J3" s="6"/>
      <c r="K3" s="6" t="s">
        <v>5</v>
      </c>
      <c r="L3" s="6"/>
      <c r="M3" s="6"/>
      <c r="N3" s="6" t="s">
        <v>6</v>
      </c>
      <c r="O3" s="6"/>
      <c r="P3" s="16"/>
      <c r="Q3" s="17" t="s">
        <v>7</v>
      </c>
      <c r="R3" s="18"/>
      <c r="S3" s="19"/>
      <c r="T3" s="6" t="s">
        <v>8</v>
      </c>
      <c r="U3" s="6"/>
      <c r="V3" s="6"/>
      <c r="W3" s="6" t="s">
        <v>9</v>
      </c>
      <c r="X3" s="6"/>
      <c r="Y3" s="6"/>
      <c r="Z3" s="20" t="s">
        <v>10</v>
      </c>
      <c r="AA3" s="21"/>
      <c r="AB3" s="22"/>
      <c r="AC3" s="20" t="s">
        <v>11</v>
      </c>
      <c r="AD3" s="21"/>
      <c r="AE3" s="15"/>
      <c r="AF3" s="20" t="s">
        <v>12</v>
      </c>
      <c r="AG3" s="21"/>
      <c r="AH3" s="15"/>
      <c r="AI3" s="20" t="s">
        <v>13</v>
      </c>
      <c r="AJ3" s="21"/>
      <c r="AK3" s="15"/>
      <c r="AL3" s="20" t="s">
        <v>14</v>
      </c>
      <c r="AM3" s="21"/>
      <c r="AN3" s="22"/>
      <c r="AO3" s="23"/>
      <c r="AP3" s="23"/>
      <c r="AQ3" s="23"/>
    </row>
    <row r="4" spans="1:43" ht="45" customHeight="1" x14ac:dyDescent="0.2">
      <c r="A4" s="25"/>
      <c r="B4" s="26" t="s">
        <v>15</v>
      </c>
      <c r="C4" s="26" t="s">
        <v>16</v>
      </c>
      <c r="D4" s="27" t="s">
        <v>17</v>
      </c>
      <c r="E4" s="28" t="s">
        <v>15</v>
      </c>
      <c r="F4" s="26" t="s">
        <v>16</v>
      </c>
      <c r="G4" s="27" t="s">
        <v>17</v>
      </c>
      <c r="H4" s="26" t="s">
        <v>15</v>
      </c>
      <c r="I4" s="26" t="s">
        <v>16</v>
      </c>
      <c r="J4" s="26" t="s">
        <v>17</v>
      </c>
      <c r="K4" s="27" t="s">
        <v>15</v>
      </c>
      <c r="L4" s="29" t="s">
        <v>16</v>
      </c>
      <c r="M4" s="27" t="s">
        <v>17</v>
      </c>
      <c r="N4" s="26" t="s">
        <v>15</v>
      </c>
      <c r="O4" s="26" t="s">
        <v>16</v>
      </c>
      <c r="P4" s="30" t="s">
        <v>17</v>
      </c>
      <c r="Q4" s="26" t="s">
        <v>15</v>
      </c>
      <c r="R4" s="26" t="s">
        <v>16</v>
      </c>
      <c r="S4" s="27" t="s">
        <v>17</v>
      </c>
      <c r="T4" s="26" t="s">
        <v>15</v>
      </c>
      <c r="U4" s="26" t="s">
        <v>16</v>
      </c>
      <c r="V4" s="27" t="s">
        <v>17</v>
      </c>
      <c r="W4" s="26" t="s">
        <v>15</v>
      </c>
      <c r="X4" s="26" t="s">
        <v>16</v>
      </c>
      <c r="Y4" s="27" t="s">
        <v>17</v>
      </c>
      <c r="Z4" s="26" t="s">
        <v>15</v>
      </c>
      <c r="AA4" s="26" t="s">
        <v>16</v>
      </c>
      <c r="AB4" s="30" t="s">
        <v>17</v>
      </c>
      <c r="AC4" s="26" t="s">
        <v>15</v>
      </c>
      <c r="AD4" s="26" t="s">
        <v>16</v>
      </c>
      <c r="AE4" s="27" t="s">
        <v>17</v>
      </c>
      <c r="AF4" s="26" t="s">
        <v>15</v>
      </c>
      <c r="AG4" s="26" t="s">
        <v>16</v>
      </c>
      <c r="AH4" s="27" t="s">
        <v>17</v>
      </c>
      <c r="AI4" s="26" t="s">
        <v>15</v>
      </c>
      <c r="AJ4" s="26" t="s">
        <v>16</v>
      </c>
      <c r="AK4" s="27" t="s">
        <v>17</v>
      </c>
      <c r="AL4" s="26" t="s">
        <v>15</v>
      </c>
      <c r="AM4" s="26" t="s">
        <v>16</v>
      </c>
      <c r="AN4" s="30" t="s">
        <v>17</v>
      </c>
      <c r="AO4" s="31"/>
      <c r="AP4" s="31"/>
    </row>
    <row r="5" spans="1:43" s="39" customFormat="1" ht="17.25" customHeight="1" x14ac:dyDescent="0.2">
      <c r="A5" s="33" t="s">
        <v>18</v>
      </c>
      <c r="B5" s="34">
        <v>6896</v>
      </c>
      <c r="C5" s="35">
        <v>185484</v>
      </c>
      <c r="D5" s="36">
        <v>90282</v>
      </c>
      <c r="E5" s="35">
        <v>77</v>
      </c>
      <c r="F5" s="35">
        <v>16514</v>
      </c>
      <c r="G5" s="36">
        <v>1236</v>
      </c>
      <c r="H5" s="35">
        <v>1</v>
      </c>
      <c r="I5" s="35">
        <v>16</v>
      </c>
      <c r="J5" s="36">
        <v>4</v>
      </c>
      <c r="K5" s="35">
        <v>3</v>
      </c>
      <c r="L5" s="35">
        <v>124</v>
      </c>
      <c r="M5" s="36">
        <v>36</v>
      </c>
      <c r="N5" s="35">
        <v>435</v>
      </c>
      <c r="O5" s="35">
        <v>19838</v>
      </c>
      <c r="P5" s="37">
        <v>4403</v>
      </c>
      <c r="Q5" s="35">
        <v>626</v>
      </c>
      <c r="R5" s="35">
        <v>8127</v>
      </c>
      <c r="S5" s="36">
        <v>5221</v>
      </c>
      <c r="T5" s="35">
        <v>1238</v>
      </c>
      <c r="U5" s="35">
        <v>17954</v>
      </c>
      <c r="V5" s="36">
        <v>17805</v>
      </c>
      <c r="W5" s="35">
        <v>569</v>
      </c>
      <c r="X5" s="35">
        <v>8450</v>
      </c>
      <c r="Y5" s="36">
        <v>6477</v>
      </c>
      <c r="Z5" s="35">
        <v>935</v>
      </c>
      <c r="AA5" s="35">
        <v>24292</v>
      </c>
      <c r="AB5" s="37">
        <v>14365</v>
      </c>
      <c r="AC5" s="35">
        <v>45</v>
      </c>
      <c r="AD5" s="35">
        <v>897</v>
      </c>
      <c r="AE5" s="36">
        <v>486</v>
      </c>
      <c r="AF5" s="35">
        <v>1206</v>
      </c>
      <c r="AG5" s="35">
        <v>30005</v>
      </c>
      <c r="AH5" s="36">
        <v>12510</v>
      </c>
      <c r="AI5" s="35">
        <v>1056</v>
      </c>
      <c r="AJ5" s="35">
        <v>44376</v>
      </c>
      <c r="AK5" s="36">
        <v>18578</v>
      </c>
      <c r="AL5" s="35">
        <v>705</v>
      </c>
      <c r="AM5" s="35">
        <v>14891</v>
      </c>
      <c r="AN5" s="37">
        <v>9161</v>
      </c>
      <c r="AO5" s="38"/>
      <c r="AP5" s="38"/>
      <c r="AQ5" s="38"/>
    </row>
    <row r="6" spans="1:43" s="47" customFormat="1" ht="17.25" customHeight="1" x14ac:dyDescent="0.2">
      <c r="A6" s="40"/>
      <c r="B6" s="41">
        <v>1</v>
      </c>
      <c r="C6" s="42">
        <v>1</v>
      </c>
      <c r="D6" s="43">
        <v>1</v>
      </c>
      <c r="E6" s="44">
        <v>1.1169999999999999E-2</v>
      </c>
      <c r="F6" s="44">
        <v>8.9029999999999998E-2</v>
      </c>
      <c r="G6" s="45">
        <v>1.3690000000000001E-2</v>
      </c>
      <c r="H6" s="44">
        <v>1.4999999999999999E-4</v>
      </c>
      <c r="I6" s="44">
        <v>9.0000000000000006E-5</v>
      </c>
      <c r="J6" s="45">
        <v>4.0000000000000003E-5</v>
      </c>
      <c r="K6" s="44">
        <v>4.4000000000000002E-4</v>
      </c>
      <c r="L6" s="44">
        <v>6.7000000000000002E-4</v>
      </c>
      <c r="M6" s="45">
        <v>4.0000000000000002E-4</v>
      </c>
      <c r="N6" s="44">
        <v>6.3079999999999997E-2</v>
      </c>
      <c r="O6" s="44">
        <v>0.10695</v>
      </c>
      <c r="P6" s="46">
        <v>4.8770000000000001E-2</v>
      </c>
      <c r="Q6" s="44">
        <v>9.078E-2</v>
      </c>
      <c r="R6" s="44">
        <v>4.3819999999999998E-2</v>
      </c>
      <c r="S6" s="45">
        <v>5.7829999999999999E-2</v>
      </c>
      <c r="T6" s="44">
        <v>0.17952000000000001</v>
      </c>
      <c r="U6" s="44">
        <v>9.6799999999999997E-2</v>
      </c>
      <c r="V6" s="45">
        <v>0.19722000000000001</v>
      </c>
      <c r="W6" s="44">
        <v>8.251E-2</v>
      </c>
      <c r="X6" s="44">
        <v>4.5560000000000003E-2</v>
      </c>
      <c r="Y6" s="45">
        <v>7.1739999999999998E-2</v>
      </c>
      <c r="Z6" s="44">
        <v>0.13558999999999999</v>
      </c>
      <c r="AA6" s="44">
        <v>0.13097</v>
      </c>
      <c r="AB6" s="46">
        <v>0.15911</v>
      </c>
      <c r="AC6" s="44">
        <v>6.5300000000000002E-3</v>
      </c>
      <c r="AD6" s="44">
        <v>4.8399999999999997E-3</v>
      </c>
      <c r="AE6" s="45">
        <v>5.3800000000000002E-3</v>
      </c>
      <c r="AF6" s="44">
        <v>0.17488000000000001</v>
      </c>
      <c r="AG6" s="44">
        <v>0.16177</v>
      </c>
      <c r="AH6" s="45">
        <v>0.13857</v>
      </c>
      <c r="AI6" s="44">
        <v>0.15312999999999999</v>
      </c>
      <c r="AJ6" s="44">
        <v>0.23924000000000001</v>
      </c>
      <c r="AK6" s="45">
        <v>0.20577999999999999</v>
      </c>
      <c r="AL6" s="44">
        <v>0.10223</v>
      </c>
      <c r="AM6" s="44">
        <v>8.0280000000000004E-2</v>
      </c>
      <c r="AN6" s="46">
        <v>0.10147</v>
      </c>
      <c r="AO6" s="11"/>
      <c r="AP6" s="11"/>
      <c r="AQ6" s="11"/>
    </row>
    <row r="7" spans="1:43" s="39" customFormat="1" ht="17.25" customHeight="1" x14ac:dyDescent="0.2">
      <c r="A7" s="40" t="s">
        <v>19</v>
      </c>
      <c r="B7" s="48">
        <v>5183</v>
      </c>
      <c r="C7" s="49">
        <v>50002</v>
      </c>
      <c r="D7" s="50">
        <v>82220</v>
      </c>
      <c r="E7" s="49">
        <v>9</v>
      </c>
      <c r="F7" s="49">
        <v>440</v>
      </c>
      <c r="G7" s="50">
        <v>95</v>
      </c>
      <c r="H7" s="49">
        <v>0</v>
      </c>
      <c r="I7" s="49">
        <v>0</v>
      </c>
      <c r="J7" s="50">
        <v>0</v>
      </c>
      <c r="K7" s="49">
        <v>0</v>
      </c>
      <c r="L7" s="49">
        <v>0</v>
      </c>
      <c r="M7" s="50">
        <v>0</v>
      </c>
      <c r="N7" s="49">
        <v>184</v>
      </c>
      <c r="O7" s="49">
        <v>562</v>
      </c>
      <c r="P7" s="51">
        <v>2568</v>
      </c>
      <c r="Q7" s="49">
        <v>317</v>
      </c>
      <c r="R7" s="49">
        <v>1661</v>
      </c>
      <c r="S7" s="50">
        <v>2132</v>
      </c>
      <c r="T7" s="49">
        <v>817</v>
      </c>
      <c r="U7" s="49">
        <v>1820</v>
      </c>
      <c r="V7" s="50">
        <v>18832</v>
      </c>
      <c r="W7" s="49">
        <v>475</v>
      </c>
      <c r="X7" s="49">
        <v>7291</v>
      </c>
      <c r="Y7" s="50">
        <v>5916</v>
      </c>
      <c r="Z7" s="49">
        <v>289</v>
      </c>
      <c r="AA7" s="49">
        <v>444</v>
      </c>
      <c r="AB7" s="51">
        <v>6846</v>
      </c>
      <c r="AC7" s="49">
        <v>128</v>
      </c>
      <c r="AD7" s="49">
        <v>1374</v>
      </c>
      <c r="AE7" s="50">
        <v>1053</v>
      </c>
      <c r="AF7" s="49">
        <v>167</v>
      </c>
      <c r="AG7" s="49">
        <v>4584</v>
      </c>
      <c r="AH7" s="50">
        <v>2030</v>
      </c>
      <c r="AI7" s="49">
        <v>605</v>
      </c>
      <c r="AJ7" s="49">
        <v>13129</v>
      </c>
      <c r="AK7" s="50">
        <v>9865</v>
      </c>
      <c r="AL7" s="49">
        <v>2192</v>
      </c>
      <c r="AM7" s="49">
        <v>18697</v>
      </c>
      <c r="AN7" s="51">
        <v>32883</v>
      </c>
      <c r="AO7" s="38"/>
      <c r="AP7" s="38"/>
      <c r="AQ7" s="38"/>
    </row>
    <row r="8" spans="1:43" s="47" customFormat="1" ht="17.25" customHeight="1" x14ac:dyDescent="0.2">
      <c r="A8" s="40"/>
      <c r="B8" s="41">
        <v>1</v>
      </c>
      <c r="C8" s="42">
        <v>1</v>
      </c>
      <c r="D8" s="43">
        <v>1</v>
      </c>
      <c r="E8" s="44">
        <v>1.74E-3</v>
      </c>
      <c r="F8" s="44">
        <v>8.8000000000000005E-3</v>
      </c>
      <c r="G8" s="45">
        <v>1.16E-3</v>
      </c>
      <c r="H8" s="44" t="s">
        <v>20</v>
      </c>
      <c r="I8" s="44" t="s">
        <v>20</v>
      </c>
      <c r="J8" s="45" t="s">
        <v>20</v>
      </c>
      <c r="K8" s="44" t="s">
        <v>20</v>
      </c>
      <c r="L8" s="44" t="s">
        <v>20</v>
      </c>
      <c r="M8" s="45" t="s">
        <v>20</v>
      </c>
      <c r="N8" s="44">
        <v>3.5499999999999997E-2</v>
      </c>
      <c r="O8" s="44">
        <v>1.124E-2</v>
      </c>
      <c r="P8" s="46">
        <v>3.1230000000000001E-2</v>
      </c>
      <c r="Q8" s="44">
        <v>6.1159999999999999E-2</v>
      </c>
      <c r="R8" s="44">
        <v>3.322E-2</v>
      </c>
      <c r="S8" s="45">
        <v>2.5930000000000002E-2</v>
      </c>
      <c r="T8" s="44">
        <v>0.15762999999999999</v>
      </c>
      <c r="U8" s="44">
        <v>3.6400000000000002E-2</v>
      </c>
      <c r="V8" s="45">
        <v>0.22903999999999999</v>
      </c>
      <c r="W8" s="44">
        <v>9.1649999999999995E-2</v>
      </c>
      <c r="X8" s="44">
        <v>0.14581</v>
      </c>
      <c r="Y8" s="45">
        <v>7.195E-2</v>
      </c>
      <c r="Z8" s="44">
        <v>5.5759999999999997E-2</v>
      </c>
      <c r="AA8" s="44">
        <v>8.8800000000000007E-3</v>
      </c>
      <c r="AB8" s="46">
        <v>8.3260000000000001E-2</v>
      </c>
      <c r="AC8" s="44">
        <v>2.47E-2</v>
      </c>
      <c r="AD8" s="44">
        <v>2.7480000000000001E-2</v>
      </c>
      <c r="AE8" s="45">
        <v>1.281E-2</v>
      </c>
      <c r="AF8" s="44">
        <v>3.2219999999999999E-2</v>
      </c>
      <c r="AG8" s="44">
        <v>9.1679999999999998E-2</v>
      </c>
      <c r="AH8" s="45">
        <v>2.469E-2</v>
      </c>
      <c r="AI8" s="44">
        <v>0.11673</v>
      </c>
      <c r="AJ8" s="44">
        <v>0.26257000000000003</v>
      </c>
      <c r="AK8" s="45">
        <v>0.11998</v>
      </c>
      <c r="AL8" s="44">
        <v>0.42292000000000002</v>
      </c>
      <c r="AM8" s="44">
        <v>0.37392999999999998</v>
      </c>
      <c r="AN8" s="46">
        <v>0.39994000000000002</v>
      </c>
      <c r="AO8" s="11"/>
      <c r="AP8" s="11"/>
      <c r="AQ8" s="11"/>
    </row>
    <row r="9" spans="1:43" s="39" customFormat="1" ht="17.25" customHeight="1" x14ac:dyDescent="0.2">
      <c r="A9" s="40" t="s">
        <v>21</v>
      </c>
      <c r="B9" s="48">
        <v>1068</v>
      </c>
      <c r="C9" s="49">
        <v>66245</v>
      </c>
      <c r="D9" s="50">
        <v>13286</v>
      </c>
      <c r="E9" s="49">
        <v>10</v>
      </c>
      <c r="F9" s="49">
        <v>46</v>
      </c>
      <c r="G9" s="50">
        <v>82</v>
      </c>
      <c r="H9" s="49">
        <v>0</v>
      </c>
      <c r="I9" s="49">
        <v>0</v>
      </c>
      <c r="J9" s="50">
        <v>0</v>
      </c>
      <c r="K9" s="49">
        <v>0</v>
      </c>
      <c r="L9" s="49">
        <v>0</v>
      </c>
      <c r="M9" s="50">
        <v>0</v>
      </c>
      <c r="N9" s="49">
        <v>16</v>
      </c>
      <c r="O9" s="49">
        <v>899</v>
      </c>
      <c r="P9" s="51">
        <v>202</v>
      </c>
      <c r="Q9" s="49">
        <v>12</v>
      </c>
      <c r="R9" s="49">
        <v>1867</v>
      </c>
      <c r="S9" s="50">
        <v>97</v>
      </c>
      <c r="T9" s="49">
        <v>413</v>
      </c>
      <c r="U9" s="49">
        <v>24658</v>
      </c>
      <c r="V9" s="50">
        <v>6036</v>
      </c>
      <c r="W9" s="49">
        <v>19</v>
      </c>
      <c r="X9" s="49">
        <v>1686</v>
      </c>
      <c r="Y9" s="50">
        <v>196</v>
      </c>
      <c r="Z9" s="49">
        <v>38</v>
      </c>
      <c r="AA9" s="49">
        <v>1208</v>
      </c>
      <c r="AB9" s="51">
        <v>350</v>
      </c>
      <c r="AC9" s="49">
        <v>11</v>
      </c>
      <c r="AD9" s="49">
        <v>180</v>
      </c>
      <c r="AE9" s="50">
        <v>116</v>
      </c>
      <c r="AF9" s="49">
        <v>252</v>
      </c>
      <c r="AG9" s="49">
        <v>22228</v>
      </c>
      <c r="AH9" s="50">
        <v>2711</v>
      </c>
      <c r="AI9" s="49">
        <v>192</v>
      </c>
      <c r="AJ9" s="49">
        <v>6907</v>
      </c>
      <c r="AK9" s="50">
        <v>1796</v>
      </c>
      <c r="AL9" s="49">
        <v>105</v>
      </c>
      <c r="AM9" s="49">
        <v>6566</v>
      </c>
      <c r="AN9" s="51">
        <v>1700</v>
      </c>
      <c r="AO9" s="38"/>
      <c r="AP9" s="38"/>
      <c r="AQ9" s="38"/>
    </row>
    <row r="10" spans="1:43" s="47" customFormat="1" ht="17.25" customHeight="1" x14ac:dyDescent="0.2">
      <c r="A10" s="40"/>
      <c r="B10" s="41">
        <v>1</v>
      </c>
      <c r="C10" s="42">
        <v>1</v>
      </c>
      <c r="D10" s="43">
        <v>1</v>
      </c>
      <c r="E10" s="44">
        <v>9.3600000000000003E-3</v>
      </c>
      <c r="F10" s="44">
        <v>6.8999999999999997E-4</v>
      </c>
      <c r="G10" s="45">
        <v>6.1700000000000001E-3</v>
      </c>
      <c r="H10" s="44" t="s">
        <v>20</v>
      </c>
      <c r="I10" s="44" t="s">
        <v>20</v>
      </c>
      <c r="J10" s="45" t="s">
        <v>20</v>
      </c>
      <c r="K10" s="44" t="s">
        <v>20</v>
      </c>
      <c r="L10" s="44" t="s">
        <v>20</v>
      </c>
      <c r="M10" s="45" t="s">
        <v>20</v>
      </c>
      <c r="N10" s="44">
        <v>1.498E-2</v>
      </c>
      <c r="O10" s="44">
        <v>1.357E-2</v>
      </c>
      <c r="P10" s="46">
        <v>1.52E-2</v>
      </c>
      <c r="Q10" s="44">
        <v>1.124E-2</v>
      </c>
      <c r="R10" s="44">
        <v>2.818E-2</v>
      </c>
      <c r="S10" s="45">
        <v>7.3000000000000001E-3</v>
      </c>
      <c r="T10" s="44">
        <v>0.38669999999999999</v>
      </c>
      <c r="U10" s="44">
        <v>0.37222</v>
      </c>
      <c r="V10" s="45">
        <v>0.45430999999999999</v>
      </c>
      <c r="W10" s="44">
        <v>1.779E-2</v>
      </c>
      <c r="X10" s="44">
        <v>2.545E-2</v>
      </c>
      <c r="Y10" s="45">
        <v>1.4749999999999999E-2</v>
      </c>
      <c r="Z10" s="44">
        <v>3.5580000000000001E-2</v>
      </c>
      <c r="AA10" s="44">
        <v>1.8239999999999999E-2</v>
      </c>
      <c r="AB10" s="46">
        <v>2.6339999999999999E-2</v>
      </c>
      <c r="AC10" s="44">
        <v>1.03E-2</v>
      </c>
      <c r="AD10" s="44">
        <v>2.7200000000000002E-3</v>
      </c>
      <c r="AE10" s="45">
        <v>8.7299999999999999E-3</v>
      </c>
      <c r="AF10" s="44">
        <v>0.23596</v>
      </c>
      <c r="AG10" s="44">
        <v>0.33554</v>
      </c>
      <c r="AH10" s="45">
        <v>0.20405000000000001</v>
      </c>
      <c r="AI10" s="44">
        <v>0.17978</v>
      </c>
      <c r="AJ10" s="44">
        <v>0.10426000000000001</v>
      </c>
      <c r="AK10" s="45">
        <v>0.13517999999999999</v>
      </c>
      <c r="AL10" s="44">
        <v>9.8309999999999995E-2</v>
      </c>
      <c r="AM10" s="44">
        <v>9.912E-2</v>
      </c>
      <c r="AN10" s="46">
        <v>0.12795000000000001</v>
      </c>
      <c r="AO10" s="11"/>
      <c r="AP10" s="11"/>
      <c r="AQ10" s="11"/>
    </row>
    <row r="11" spans="1:43" s="39" customFormat="1" ht="17.25" customHeight="1" x14ac:dyDescent="0.2">
      <c r="A11" s="40" t="s">
        <v>22</v>
      </c>
      <c r="B11" s="48">
        <v>368</v>
      </c>
      <c r="C11" s="49">
        <v>11540</v>
      </c>
      <c r="D11" s="50">
        <v>3599</v>
      </c>
      <c r="E11" s="49">
        <v>6</v>
      </c>
      <c r="F11" s="49">
        <v>18</v>
      </c>
      <c r="G11" s="50">
        <v>16</v>
      </c>
      <c r="H11" s="49">
        <v>0</v>
      </c>
      <c r="I11" s="49">
        <v>0</v>
      </c>
      <c r="J11" s="50">
        <v>0</v>
      </c>
      <c r="K11" s="49">
        <v>0</v>
      </c>
      <c r="L11" s="49">
        <v>0</v>
      </c>
      <c r="M11" s="50">
        <v>0</v>
      </c>
      <c r="N11" s="49">
        <v>52</v>
      </c>
      <c r="O11" s="49">
        <v>1263</v>
      </c>
      <c r="P11" s="51">
        <v>322</v>
      </c>
      <c r="Q11" s="49">
        <v>1</v>
      </c>
      <c r="R11" s="49">
        <v>3</v>
      </c>
      <c r="S11" s="50">
        <v>15</v>
      </c>
      <c r="T11" s="49">
        <v>67</v>
      </c>
      <c r="U11" s="49">
        <v>1522</v>
      </c>
      <c r="V11" s="50">
        <v>562</v>
      </c>
      <c r="W11" s="49">
        <v>27</v>
      </c>
      <c r="X11" s="49">
        <v>936</v>
      </c>
      <c r="Y11" s="50">
        <v>172</v>
      </c>
      <c r="Z11" s="49">
        <v>31</v>
      </c>
      <c r="AA11" s="49">
        <v>438</v>
      </c>
      <c r="AB11" s="51">
        <v>427</v>
      </c>
      <c r="AC11" s="49">
        <v>14</v>
      </c>
      <c r="AD11" s="49">
        <v>371</v>
      </c>
      <c r="AE11" s="50">
        <v>121</v>
      </c>
      <c r="AF11" s="49">
        <v>20</v>
      </c>
      <c r="AG11" s="49">
        <v>864</v>
      </c>
      <c r="AH11" s="50">
        <v>143</v>
      </c>
      <c r="AI11" s="49">
        <v>44</v>
      </c>
      <c r="AJ11" s="49">
        <v>2730</v>
      </c>
      <c r="AK11" s="50">
        <v>626</v>
      </c>
      <c r="AL11" s="49">
        <v>106</v>
      </c>
      <c r="AM11" s="49">
        <v>3395</v>
      </c>
      <c r="AN11" s="51">
        <v>1195</v>
      </c>
      <c r="AO11" s="38"/>
      <c r="AP11" s="38"/>
      <c r="AQ11" s="38"/>
    </row>
    <row r="12" spans="1:43" s="47" customFormat="1" ht="17.25" customHeight="1" x14ac:dyDescent="0.2">
      <c r="A12" s="40"/>
      <c r="B12" s="41">
        <v>1</v>
      </c>
      <c r="C12" s="42">
        <v>1</v>
      </c>
      <c r="D12" s="43">
        <v>1</v>
      </c>
      <c r="E12" s="44">
        <v>1.6299999999999999E-2</v>
      </c>
      <c r="F12" s="44">
        <v>1.56E-3</v>
      </c>
      <c r="G12" s="45">
        <v>4.45E-3</v>
      </c>
      <c r="H12" s="44" t="s">
        <v>20</v>
      </c>
      <c r="I12" s="44" t="s">
        <v>20</v>
      </c>
      <c r="J12" s="45" t="s">
        <v>20</v>
      </c>
      <c r="K12" s="44" t="s">
        <v>20</v>
      </c>
      <c r="L12" s="44" t="s">
        <v>20</v>
      </c>
      <c r="M12" s="45" t="s">
        <v>20</v>
      </c>
      <c r="N12" s="44">
        <v>0.14130000000000001</v>
      </c>
      <c r="O12" s="44">
        <v>0.10945000000000001</v>
      </c>
      <c r="P12" s="46">
        <v>8.9469999999999994E-2</v>
      </c>
      <c r="Q12" s="44">
        <v>2.7200000000000002E-3</v>
      </c>
      <c r="R12" s="44">
        <v>2.5999999999999998E-4</v>
      </c>
      <c r="S12" s="45">
        <v>4.1700000000000001E-3</v>
      </c>
      <c r="T12" s="44">
        <v>0.18207000000000001</v>
      </c>
      <c r="U12" s="44">
        <v>0.13189000000000001</v>
      </c>
      <c r="V12" s="45">
        <v>0.15615000000000001</v>
      </c>
      <c r="W12" s="44">
        <v>7.3370000000000005E-2</v>
      </c>
      <c r="X12" s="44">
        <v>8.1110000000000002E-2</v>
      </c>
      <c r="Y12" s="45">
        <v>4.7789999999999999E-2</v>
      </c>
      <c r="Z12" s="44">
        <v>8.4239999999999995E-2</v>
      </c>
      <c r="AA12" s="44">
        <v>3.7949999999999998E-2</v>
      </c>
      <c r="AB12" s="46">
        <v>0.11864</v>
      </c>
      <c r="AC12" s="44">
        <v>3.8039999999999997E-2</v>
      </c>
      <c r="AD12" s="44">
        <v>3.2149999999999998E-2</v>
      </c>
      <c r="AE12" s="45">
        <v>3.3619999999999997E-2</v>
      </c>
      <c r="AF12" s="44">
        <v>5.4350000000000002E-2</v>
      </c>
      <c r="AG12" s="44">
        <v>7.4870000000000006E-2</v>
      </c>
      <c r="AH12" s="45">
        <v>3.9730000000000001E-2</v>
      </c>
      <c r="AI12" s="44">
        <v>0.11957</v>
      </c>
      <c r="AJ12" s="44">
        <v>0.23657</v>
      </c>
      <c r="AK12" s="45">
        <v>0.17394000000000001</v>
      </c>
      <c r="AL12" s="44">
        <v>0.28804000000000002</v>
      </c>
      <c r="AM12" s="44">
        <v>0.29419000000000001</v>
      </c>
      <c r="AN12" s="46">
        <v>0.33204</v>
      </c>
      <c r="AO12" s="11"/>
      <c r="AP12" s="11"/>
      <c r="AQ12" s="11"/>
    </row>
    <row r="13" spans="1:43" s="39" customFormat="1" ht="17.25" customHeight="1" x14ac:dyDescent="0.2">
      <c r="A13" s="40" t="s">
        <v>23</v>
      </c>
      <c r="B13" s="48">
        <v>318</v>
      </c>
      <c r="C13" s="49">
        <v>17327</v>
      </c>
      <c r="D13" s="50">
        <v>3980</v>
      </c>
      <c r="E13" s="49">
        <v>0</v>
      </c>
      <c r="F13" s="49">
        <v>0</v>
      </c>
      <c r="G13" s="50">
        <v>0</v>
      </c>
      <c r="H13" s="49">
        <v>0</v>
      </c>
      <c r="I13" s="49">
        <v>0</v>
      </c>
      <c r="J13" s="50">
        <v>0</v>
      </c>
      <c r="K13" s="49">
        <v>0</v>
      </c>
      <c r="L13" s="49">
        <v>0</v>
      </c>
      <c r="M13" s="50">
        <v>0</v>
      </c>
      <c r="N13" s="49">
        <v>9</v>
      </c>
      <c r="O13" s="49">
        <v>270</v>
      </c>
      <c r="P13" s="51">
        <v>94</v>
      </c>
      <c r="Q13" s="49">
        <v>25</v>
      </c>
      <c r="R13" s="49">
        <v>206</v>
      </c>
      <c r="S13" s="50">
        <v>183</v>
      </c>
      <c r="T13" s="49">
        <v>39</v>
      </c>
      <c r="U13" s="49">
        <v>941</v>
      </c>
      <c r="V13" s="50">
        <v>419</v>
      </c>
      <c r="W13" s="49">
        <v>0</v>
      </c>
      <c r="X13" s="49">
        <v>0</v>
      </c>
      <c r="Y13" s="50">
        <v>0</v>
      </c>
      <c r="Z13" s="49">
        <v>132</v>
      </c>
      <c r="AA13" s="49">
        <v>9947</v>
      </c>
      <c r="AB13" s="51">
        <v>2137</v>
      </c>
      <c r="AC13" s="49">
        <v>0</v>
      </c>
      <c r="AD13" s="49">
        <v>0</v>
      </c>
      <c r="AE13" s="50">
        <v>0</v>
      </c>
      <c r="AF13" s="49">
        <v>0</v>
      </c>
      <c r="AG13" s="49">
        <v>0</v>
      </c>
      <c r="AH13" s="50">
        <v>0</v>
      </c>
      <c r="AI13" s="49">
        <v>44</v>
      </c>
      <c r="AJ13" s="49">
        <v>2476</v>
      </c>
      <c r="AK13" s="50">
        <v>628</v>
      </c>
      <c r="AL13" s="49">
        <v>69</v>
      </c>
      <c r="AM13" s="49">
        <v>3487</v>
      </c>
      <c r="AN13" s="51">
        <v>519</v>
      </c>
      <c r="AO13" s="38"/>
      <c r="AP13" s="38"/>
      <c r="AQ13" s="38"/>
    </row>
    <row r="14" spans="1:43" s="47" customFormat="1" ht="17.25" customHeight="1" x14ac:dyDescent="0.2">
      <c r="A14" s="40"/>
      <c r="B14" s="41">
        <v>1</v>
      </c>
      <c r="C14" s="42">
        <v>1</v>
      </c>
      <c r="D14" s="43">
        <v>1</v>
      </c>
      <c r="E14" s="44" t="s">
        <v>20</v>
      </c>
      <c r="F14" s="44" t="s">
        <v>20</v>
      </c>
      <c r="G14" s="45" t="s">
        <v>20</v>
      </c>
      <c r="H14" s="44" t="s">
        <v>20</v>
      </c>
      <c r="I14" s="44" t="s">
        <v>20</v>
      </c>
      <c r="J14" s="45" t="s">
        <v>20</v>
      </c>
      <c r="K14" s="44" t="s">
        <v>20</v>
      </c>
      <c r="L14" s="44" t="s">
        <v>20</v>
      </c>
      <c r="M14" s="45" t="s">
        <v>20</v>
      </c>
      <c r="N14" s="44">
        <v>2.8299999999999999E-2</v>
      </c>
      <c r="O14" s="44">
        <v>1.558E-2</v>
      </c>
      <c r="P14" s="46">
        <v>2.3619999999999999E-2</v>
      </c>
      <c r="Q14" s="44">
        <v>7.8619999999999995E-2</v>
      </c>
      <c r="R14" s="44">
        <v>1.189E-2</v>
      </c>
      <c r="S14" s="45">
        <v>4.598E-2</v>
      </c>
      <c r="T14" s="44">
        <v>0.12264</v>
      </c>
      <c r="U14" s="44">
        <v>5.4309999999999997E-2</v>
      </c>
      <c r="V14" s="45">
        <v>0.10528</v>
      </c>
      <c r="W14" s="44" t="s">
        <v>20</v>
      </c>
      <c r="X14" s="44" t="s">
        <v>20</v>
      </c>
      <c r="Y14" s="45" t="s">
        <v>20</v>
      </c>
      <c r="Z14" s="44">
        <v>0.41509000000000001</v>
      </c>
      <c r="AA14" s="44">
        <v>0.57408000000000003</v>
      </c>
      <c r="AB14" s="46">
        <v>0.53693000000000002</v>
      </c>
      <c r="AC14" s="44" t="s">
        <v>20</v>
      </c>
      <c r="AD14" s="44" t="s">
        <v>20</v>
      </c>
      <c r="AE14" s="45" t="s">
        <v>20</v>
      </c>
      <c r="AF14" s="44" t="s">
        <v>20</v>
      </c>
      <c r="AG14" s="44" t="s">
        <v>20</v>
      </c>
      <c r="AH14" s="45" t="s">
        <v>20</v>
      </c>
      <c r="AI14" s="44">
        <v>0.13836000000000001</v>
      </c>
      <c r="AJ14" s="44">
        <v>0.1429</v>
      </c>
      <c r="AK14" s="45">
        <v>0.15779000000000001</v>
      </c>
      <c r="AL14" s="44">
        <v>0.21698000000000001</v>
      </c>
      <c r="AM14" s="44">
        <v>0.20125000000000001</v>
      </c>
      <c r="AN14" s="46">
        <v>0.13039999999999999</v>
      </c>
      <c r="AO14" s="11"/>
      <c r="AP14" s="11"/>
      <c r="AQ14" s="11"/>
    </row>
    <row r="15" spans="1:43" s="39" customFormat="1" ht="17.25" customHeight="1" x14ac:dyDescent="0.2">
      <c r="A15" s="40" t="s">
        <v>24</v>
      </c>
      <c r="B15" s="48">
        <v>135</v>
      </c>
      <c r="C15" s="49">
        <v>2648</v>
      </c>
      <c r="D15" s="50">
        <v>1428</v>
      </c>
      <c r="E15" s="49">
        <v>0</v>
      </c>
      <c r="F15" s="49">
        <v>0</v>
      </c>
      <c r="G15" s="50">
        <v>0</v>
      </c>
      <c r="H15" s="49">
        <v>0</v>
      </c>
      <c r="I15" s="49">
        <v>0</v>
      </c>
      <c r="J15" s="50">
        <v>0</v>
      </c>
      <c r="K15" s="49">
        <v>0</v>
      </c>
      <c r="L15" s="49">
        <v>0</v>
      </c>
      <c r="M15" s="50">
        <v>0</v>
      </c>
      <c r="N15" s="49">
        <v>1</v>
      </c>
      <c r="O15" s="49">
        <v>69</v>
      </c>
      <c r="P15" s="51">
        <v>8</v>
      </c>
      <c r="Q15" s="49">
        <v>0</v>
      </c>
      <c r="R15" s="49">
        <v>0</v>
      </c>
      <c r="S15" s="50">
        <v>0</v>
      </c>
      <c r="T15" s="49">
        <v>0</v>
      </c>
      <c r="U15" s="49">
        <v>0</v>
      </c>
      <c r="V15" s="50">
        <v>0</v>
      </c>
      <c r="W15" s="49">
        <v>0</v>
      </c>
      <c r="X15" s="49">
        <v>0</v>
      </c>
      <c r="Y15" s="50">
        <v>0</v>
      </c>
      <c r="Z15" s="49">
        <v>0</v>
      </c>
      <c r="AA15" s="49">
        <v>0</v>
      </c>
      <c r="AB15" s="51">
        <v>0</v>
      </c>
      <c r="AC15" s="49">
        <v>0</v>
      </c>
      <c r="AD15" s="49">
        <v>0</v>
      </c>
      <c r="AE15" s="50">
        <v>0</v>
      </c>
      <c r="AF15" s="49">
        <v>0</v>
      </c>
      <c r="AG15" s="49">
        <v>0</v>
      </c>
      <c r="AH15" s="50">
        <v>0</v>
      </c>
      <c r="AI15" s="49">
        <v>0</v>
      </c>
      <c r="AJ15" s="49">
        <v>0</v>
      </c>
      <c r="AK15" s="50">
        <v>0</v>
      </c>
      <c r="AL15" s="49">
        <v>134</v>
      </c>
      <c r="AM15" s="49">
        <v>2579</v>
      </c>
      <c r="AN15" s="51">
        <v>1420</v>
      </c>
      <c r="AO15" s="38"/>
      <c r="AP15" s="38"/>
      <c r="AQ15" s="38"/>
    </row>
    <row r="16" spans="1:43" s="47" customFormat="1" ht="17.25" customHeight="1" x14ac:dyDescent="0.2">
      <c r="A16" s="40"/>
      <c r="B16" s="41">
        <v>1</v>
      </c>
      <c r="C16" s="42">
        <v>1</v>
      </c>
      <c r="D16" s="43">
        <v>1</v>
      </c>
      <c r="E16" s="44" t="s">
        <v>20</v>
      </c>
      <c r="F16" s="44" t="s">
        <v>20</v>
      </c>
      <c r="G16" s="45" t="s">
        <v>20</v>
      </c>
      <c r="H16" s="44" t="s">
        <v>20</v>
      </c>
      <c r="I16" s="44" t="s">
        <v>20</v>
      </c>
      <c r="J16" s="45" t="s">
        <v>20</v>
      </c>
      <c r="K16" s="44" t="s">
        <v>20</v>
      </c>
      <c r="L16" s="44" t="s">
        <v>20</v>
      </c>
      <c r="M16" s="45" t="s">
        <v>20</v>
      </c>
      <c r="N16" s="44">
        <v>7.4099999999999999E-3</v>
      </c>
      <c r="O16" s="44">
        <v>2.606E-2</v>
      </c>
      <c r="P16" s="46">
        <v>5.5999999999999999E-3</v>
      </c>
      <c r="Q16" s="44" t="s">
        <v>20</v>
      </c>
      <c r="R16" s="44" t="s">
        <v>20</v>
      </c>
      <c r="S16" s="45" t="s">
        <v>20</v>
      </c>
      <c r="T16" s="44" t="s">
        <v>20</v>
      </c>
      <c r="U16" s="44" t="s">
        <v>20</v>
      </c>
      <c r="V16" s="45" t="s">
        <v>20</v>
      </c>
      <c r="W16" s="44" t="s">
        <v>20</v>
      </c>
      <c r="X16" s="44" t="s">
        <v>20</v>
      </c>
      <c r="Y16" s="45" t="s">
        <v>20</v>
      </c>
      <c r="Z16" s="44" t="s">
        <v>20</v>
      </c>
      <c r="AA16" s="44" t="s">
        <v>20</v>
      </c>
      <c r="AB16" s="46" t="s">
        <v>20</v>
      </c>
      <c r="AC16" s="44" t="s">
        <v>20</v>
      </c>
      <c r="AD16" s="44" t="s">
        <v>20</v>
      </c>
      <c r="AE16" s="45" t="s">
        <v>20</v>
      </c>
      <c r="AF16" s="44" t="s">
        <v>20</v>
      </c>
      <c r="AG16" s="44" t="s">
        <v>20</v>
      </c>
      <c r="AH16" s="45" t="s">
        <v>20</v>
      </c>
      <c r="AI16" s="44" t="s">
        <v>20</v>
      </c>
      <c r="AJ16" s="44" t="s">
        <v>20</v>
      </c>
      <c r="AK16" s="45" t="s">
        <v>20</v>
      </c>
      <c r="AL16" s="44">
        <v>0.99258999999999997</v>
      </c>
      <c r="AM16" s="44">
        <v>0.97394000000000003</v>
      </c>
      <c r="AN16" s="46">
        <v>0.99439999999999995</v>
      </c>
      <c r="AO16" s="11"/>
      <c r="AP16" s="11"/>
      <c r="AQ16" s="11"/>
    </row>
    <row r="17" spans="1:43" s="39" customFormat="1" ht="17.25" customHeight="1" x14ac:dyDescent="0.2">
      <c r="A17" s="40" t="s">
        <v>25</v>
      </c>
      <c r="B17" s="48">
        <v>1487</v>
      </c>
      <c r="C17" s="49">
        <v>65589</v>
      </c>
      <c r="D17" s="50">
        <v>18747</v>
      </c>
      <c r="E17" s="49">
        <v>1</v>
      </c>
      <c r="F17" s="49">
        <v>12</v>
      </c>
      <c r="G17" s="50">
        <v>3</v>
      </c>
      <c r="H17" s="49">
        <v>4</v>
      </c>
      <c r="I17" s="49">
        <v>53</v>
      </c>
      <c r="J17" s="50">
        <v>29</v>
      </c>
      <c r="K17" s="49">
        <v>1</v>
      </c>
      <c r="L17" s="49">
        <v>15</v>
      </c>
      <c r="M17" s="50">
        <v>12</v>
      </c>
      <c r="N17" s="49">
        <v>174</v>
      </c>
      <c r="O17" s="49">
        <v>8624</v>
      </c>
      <c r="P17" s="51">
        <v>1904</v>
      </c>
      <c r="Q17" s="49">
        <v>20</v>
      </c>
      <c r="R17" s="49">
        <v>775</v>
      </c>
      <c r="S17" s="50">
        <v>176</v>
      </c>
      <c r="T17" s="49">
        <v>292</v>
      </c>
      <c r="U17" s="49">
        <v>4047</v>
      </c>
      <c r="V17" s="50">
        <v>3536</v>
      </c>
      <c r="W17" s="49">
        <v>131</v>
      </c>
      <c r="X17" s="49">
        <v>1527</v>
      </c>
      <c r="Y17" s="50">
        <v>1001</v>
      </c>
      <c r="Z17" s="49">
        <v>91</v>
      </c>
      <c r="AA17" s="49">
        <v>2084</v>
      </c>
      <c r="AB17" s="51">
        <v>959</v>
      </c>
      <c r="AC17" s="49">
        <v>14</v>
      </c>
      <c r="AD17" s="49">
        <v>83</v>
      </c>
      <c r="AE17" s="50">
        <v>210</v>
      </c>
      <c r="AF17" s="49">
        <v>79</v>
      </c>
      <c r="AG17" s="49">
        <v>8167</v>
      </c>
      <c r="AH17" s="50">
        <v>1359</v>
      </c>
      <c r="AI17" s="49">
        <v>448</v>
      </c>
      <c r="AJ17" s="49">
        <v>28590</v>
      </c>
      <c r="AK17" s="50">
        <v>6596</v>
      </c>
      <c r="AL17" s="49">
        <v>232</v>
      </c>
      <c r="AM17" s="49">
        <v>11612</v>
      </c>
      <c r="AN17" s="51">
        <v>2962</v>
      </c>
      <c r="AO17" s="38"/>
      <c r="AP17" s="38"/>
      <c r="AQ17" s="38"/>
    </row>
    <row r="18" spans="1:43" s="47" customFormat="1" ht="17.25" customHeight="1" x14ac:dyDescent="0.2">
      <c r="A18" s="40"/>
      <c r="B18" s="41">
        <v>1</v>
      </c>
      <c r="C18" s="42">
        <v>1</v>
      </c>
      <c r="D18" s="43">
        <v>1</v>
      </c>
      <c r="E18" s="44">
        <v>6.7000000000000002E-4</v>
      </c>
      <c r="F18" s="44">
        <v>1.8000000000000001E-4</v>
      </c>
      <c r="G18" s="45">
        <v>1.6000000000000001E-4</v>
      </c>
      <c r="H18" s="44">
        <v>2.6900000000000001E-3</v>
      </c>
      <c r="I18" s="44">
        <v>8.0999999999999996E-4</v>
      </c>
      <c r="J18" s="45">
        <v>1.5499999999999999E-3</v>
      </c>
      <c r="K18" s="44">
        <v>6.7000000000000002E-4</v>
      </c>
      <c r="L18" s="44">
        <v>2.3000000000000001E-4</v>
      </c>
      <c r="M18" s="45">
        <v>6.4000000000000005E-4</v>
      </c>
      <c r="N18" s="44">
        <v>0.11701</v>
      </c>
      <c r="O18" s="44">
        <v>0.13149</v>
      </c>
      <c r="P18" s="46">
        <v>0.10156</v>
      </c>
      <c r="Q18" s="44">
        <v>1.345E-2</v>
      </c>
      <c r="R18" s="44">
        <v>1.1820000000000001E-2</v>
      </c>
      <c r="S18" s="45">
        <v>9.3900000000000008E-3</v>
      </c>
      <c r="T18" s="44">
        <v>0.19636999999999999</v>
      </c>
      <c r="U18" s="44">
        <v>6.1699999999999998E-2</v>
      </c>
      <c r="V18" s="45">
        <v>0.18862000000000001</v>
      </c>
      <c r="W18" s="44">
        <v>8.8099999999999998E-2</v>
      </c>
      <c r="X18" s="44">
        <v>2.3279999999999999E-2</v>
      </c>
      <c r="Y18" s="45">
        <v>5.3400000000000003E-2</v>
      </c>
      <c r="Z18" s="44">
        <v>6.1199999999999997E-2</v>
      </c>
      <c r="AA18" s="44">
        <v>3.177E-2</v>
      </c>
      <c r="AB18" s="46">
        <v>5.1150000000000001E-2</v>
      </c>
      <c r="AC18" s="44">
        <v>9.41E-3</v>
      </c>
      <c r="AD18" s="44">
        <v>1.2700000000000001E-3</v>
      </c>
      <c r="AE18" s="45">
        <v>1.12E-2</v>
      </c>
      <c r="AF18" s="44">
        <v>5.3129999999999997E-2</v>
      </c>
      <c r="AG18" s="44">
        <v>0.12452000000000001</v>
      </c>
      <c r="AH18" s="45">
        <v>7.2489999999999999E-2</v>
      </c>
      <c r="AI18" s="44">
        <v>0.30127999999999999</v>
      </c>
      <c r="AJ18" s="44">
        <v>0.43590000000000001</v>
      </c>
      <c r="AK18" s="45">
        <v>0.35183999999999999</v>
      </c>
      <c r="AL18" s="44">
        <v>0.15601999999999999</v>
      </c>
      <c r="AM18" s="44">
        <v>0.17704</v>
      </c>
      <c r="AN18" s="46">
        <v>0.158</v>
      </c>
      <c r="AO18" s="11"/>
      <c r="AP18" s="11"/>
      <c r="AQ18" s="11"/>
    </row>
    <row r="19" spans="1:43" s="39" customFormat="1" ht="17.25" customHeight="1" x14ac:dyDescent="0.2">
      <c r="A19" s="40" t="s">
        <v>26</v>
      </c>
      <c r="B19" s="48">
        <v>184</v>
      </c>
      <c r="C19" s="49">
        <v>12433</v>
      </c>
      <c r="D19" s="50">
        <v>2580</v>
      </c>
      <c r="E19" s="49">
        <v>0</v>
      </c>
      <c r="F19" s="49">
        <v>0</v>
      </c>
      <c r="G19" s="50">
        <v>0</v>
      </c>
      <c r="H19" s="49">
        <v>0</v>
      </c>
      <c r="I19" s="49">
        <v>0</v>
      </c>
      <c r="J19" s="50">
        <v>0</v>
      </c>
      <c r="K19" s="49">
        <v>0</v>
      </c>
      <c r="L19" s="49">
        <v>0</v>
      </c>
      <c r="M19" s="50">
        <v>0</v>
      </c>
      <c r="N19" s="49">
        <v>0</v>
      </c>
      <c r="O19" s="49">
        <v>0</v>
      </c>
      <c r="P19" s="51">
        <v>0</v>
      </c>
      <c r="Q19" s="49">
        <v>4</v>
      </c>
      <c r="R19" s="49">
        <v>116</v>
      </c>
      <c r="S19" s="50">
        <v>23</v>
      </c>
      <c r="T19" s="49">
        <v>36</v>
      </c>
      <c r="U19" s="49">
        <v>334</v>
      </c>
      <c r="V19" s="50">
        <v>431</v>
      </c>
      <c r="W19" s="49">
        <v>1</v>
      </c>
      <c r="X19" s="49">
        <v>20</v>
      </c>
      <c r="Y19" s="50">
        <v>2</v>
      </c>
      <c r="Z19" s="49">
        <v>4</v>
      </c>
      <c r="AA19" s="49">
        <v>80</v>
      </c>
      <c r="AB19" s="51">
        <v>73</v>
      </c>
      <c r="AC19" s="49">
        <v>0</v>
      </c>
      <c r="AD19" s="49">
        <v>0</v>
      </c>
      <c r="AE19" s="50">
        <v>0</v>
      </c>
      <c r="AF19" s="49">
        <v>6</v>
      </c>
      <c r="AG19" s="49">
        <v>2232</v>
      </c>
      <c r="AH19" s="50">
        <v>83</v>
      </c>
      <c r="AI19" s="49">
        <v>72</v>
      </c>
      <c r="AJ19" s="49">
        <v>7688</v>
      </c>
      <c r="AK19" s="50">
        <v>1415</v>
      </c>
      <c r="AL19" s="49">
        <v>61</v>
      </c>
      <c r="AM19" s="49">
        <v>1963</v>
      </c>
      <c r="AN19" s="51">
        <v>553</v>
      </c>
      <c r="AO19" s="38"/>
      <c r="AP19" s="38"/>
      <c r="AQ19" s="38"/>
    </row>
    <row r="20" spans="1:43" s="47" customFormat="1" ht="17.25" customHeight="1" x14ac:dyDescent="0.2">
      <c r="A20" s="40"/>
      <c r="B20" s="41">
        <v>1</v>
      </c>
      <c r="C20" s="42">
        <v>1</v>
      </c>
      <c r="D20" s="43">
        <v>1</v>
      </c>
      <c r="E20" s="44" t="s">
        <v>20</v>
      </c>
      <c r="F20" s="44" t="s">
        <v>20</v>
      </c>
      <c r="G20" s="45" t="s">
        <v>20</v>
      </c>
      <c r="H20" s="44" t="s">
        <v>20</v>
      </c>
      <c r="I20" s="44" t="s">
        <v>20</v>
      </c>
      <c r="J20" s="45" t="s">
        <v>20</v>
      </c>
      <c r="K20" s="44" t="s">
        <v>20</v>
      </c>
      <c r="L20" s="44" t="s">
        <v>20</v>
      </c>
      <c r="M20" s="45" t="s">
        <v>20</v>
      </c>
      <c r="N20" s="44" t="s">
        <v>20</v>
      </c>
      <c r="O20" s="44" t="s">
        <v>20</v>
      </c>
      <c r="P20" s="46" t="s">
        <v>20</v>
      </c>
      <c r="Q20" s="44">
        <v>2.1739999999999999E-2</v>
      </c>
      <c r="R20" s="44">
        <v>9.3299999999999998E-3</v>
      </c>
      <c r="S20" s="45">
        <v>8.9099999999999995E-3</v>
      </c>
      <c r="T20" s="44">
        <v>0.19564999999999999</v>
      </c>
      <c r="U20" s="44">
        <v>2.6859999999999998E-2</v>
      </c>
      <c r="V20" s="45">
        <v>0.16705</v>
      </c>
      <c r="W20" s="44">
        <v>5.4299999999999999E-3</v>
      </c>
      <c r="X20" s="44">
        <v>1.6100000000000001E-3</v>
      </c>
      <c r="Y20" s="45">
        <v>7.7999999999999999E-4</v>
      </c>
      <c r="Z20" s="44">
        <v>2.1739999999999999E-2</v>
      </c>
      <c r="AA20" s="44">
        <v>6.43E-3</v>
      </c>
      <c r="AB20" s="46">
        <v>2.8289999999999999E-2</v>
      </c>
      <c r="AC20" s="44" t="s">
        <v>20</v>
      </c>
      <c r="AD20" s="44" t="s">
        <v>20</v>
      </c>
      <c r="AE20" s="45" t="s">
        <v>20</v>
      </c>
      <c r="AF20" s="44">
        <v>3.261E-2</v>
      </c>
      <c r="AG20" s="44">
        <v>0.17952000000000001</v>
      </c>
      <c r="AH20" s="45">
        <v>3.2169999999999997E-2</v>
      </c>
      <c r="AI20" s="44">
        <v>0.39129999999999998</v>
      </c>
      <c r="AJ20" s="44">
        <v>0.61834999999999996</v>
      </c>
      <c r="AK20" s="45">
        <v>0.54844999999999999</v>
      </c>
      <c r="AL20" s="44">
        <v>0.33151999999999998</v>
      </c>
      <c r="AM20" s="44">
        <v>0.15789</v>
      </c>
      <c r="AN20" s="46">
        <v>0.21434</v>
      </c>
      <c r="AO20" s="11"/>
      <c r="AP20" s="11"/>
      <c r="AQ20" s="11"/>
    </row>
    <row r="21" spans="1:43" s="39" customFormat="1" ht="17.25" customHeight="1" x14ac:dyDescent="0.2">
      <c r="A21" s="40" t="s">
        <v>27</v>
      </c>
      <c r="B21" s="48">
        <v>3253</v>
      </c>
      <c r="C21" s="49">
        <v>188317</v>
      </c>
      <c r="D21" s="50">
        <v>41008</v>
      </c>
      <c r="E21" s="49">
        <v>33</v>
      </c>
      <c r="F21" s="49">
        <v>14758</v>
      </c>
      <c r="G21" s="50">
        <v>397</v>
      </c>
      <c r="H21" s="49">
        <v>4</v>
      </c>
      <c r="I21" s="49">
        <v>50</v>
      </c>
      <c r="J21" s="50">
        <v>17</v>
      </c>
      <c r="K21" s="49">
        <v>0</v>
      </c>
      <c r="L21" s="49">
        <v>0</v>
      </c>
      <c r="M21" s="50">
        <v>0</v>
      </c>
      <c r="N21" s="49">
        <v>200</v>
      </c>
      <c r="O21" s="49">
        <v>24067</v>
      </c>
      <c r="P21" s="51">
        <v>2696</v>
      </c>
      <c r="Q21" s="49">
        <v>92</v>
      </c>
      <c r="R21" s="49">
        <v>3384</v>
      </c>
      <c r="S21" s="50">
        <v>511</v>
      </c>
      <c r="T21" s="49">
        <v>405</v>
      </c>
      <c r="U21" s="49">
        <v>7456</v>
      </c>
      <c r="V21" s="50">
        <v>5222</v>
      </c>
      <c r="W21" s="49">
        <v>147</v>
      </c>
      <c r="X21" s="49">
        <v>5517</v>
      </c>
      <c r="Y21" s="50">
        <v>1555</v>
      </c>
      <c r="Z21" s="49">
        <v>234</v>
      </c>
      <c r="AA21" s="49">
        <v>10680</v>
      </c>
      <c r="AB21" s="51">
        <v>2966</v>
      </c>
      <c r="AC21" s="49">
        <v>207</v>
      </c>
      <c r="AD21" s="49">
        <v>7479</v>
      </c>
      <c r="AE21" s="50">
        <v>2835</v>
      </c>
      <c r="AF21" s="49">
        <v>303</v>
      </c>
      <c r="AG21" s="49">
        <v>12616</v>
      </c>
      <c r="AH21" s="50">
        <v>3582</v>
      </c>
      <c r="AI21" s="49">
        <v>725</v>
      </c>
      <c r="AJ21" s="49">
        <v>55981</v>
      </c>
      <c r="AK21" s="50">
        <v>9850</v>
      </c>
      <c r="AL21" s="49">
        <v>903</v>
      </c>
      <c r="AM21" s="49">
        <v>46329</v>
      </c>
      <c r="AN21" s="51">
        <v>11377</v>
      </c>
      <c r="AO21" s="38"/>
      <c r="AP21" s="38"/>
      <c r="AQ21" s="38"/>
    </row>
    <row r="22" spans="1:43" s="47" customFormat="1" ht="17.25" customHeight="1" x14ac:dyDescent="0.2">
      <c r="A22" s="40"/>
      <c r="B22" s="41">
        <v>1</v>
      </c>
      <c r="C22" s="42">
        <v>1</v>
      </c>
      <c r="D22" s="43">
        <v>1</v>
      </c>
      <c r="E22" s="44">
        <v>1.014E-2</v>
      </c>
      <c r="F22" s="44">
        <v>7.8369999999999995E-2</v>
      </c>
      <c r="G22" s="45">
        <v>9.6799999999999994E-3</v>
      </c>
      <c r="H22" s="44">
        <v>1.23E-3</v>
      </c>
      <c r="I22" s="44">
        <v>2.7E-4</v>
      </c>
      <c r="J22" s="45">
        <v>4.0999999999999999E-4</v>
      </c>
      <c r="K22" s="44" t="s">
        <v>20</v>
      </c>
      <c r="L22" s="44" t="s">
        <v>20</v>
      </c>
      <c r="M22" s="45" t="s">
        <v>20</v>
      </c>
      <c r="N22" s="44">
        <v>6.148E-2</v>
      </c>
      <c r="O22" s="44">
        <v>0.1278</v>
      </c>
      <c r="P22" s="46">
        <v>6.5740000000000007E-2</v>
      </c>
      <c r="Q22" s="44">
        <v>2.828E-2</v>
      </c>
      <c r="R22" s="44">
        <v>1.797E-2</v>
      </c>
      <c r="S22" s="45">
        <v>1.2460000000000001E-2</v>
      </c>
      <c r="T22" s="44">
        <v>0.1245</v>
      </c>
      <c r="U22" s="44">
        <v>3.959E-2</v>
      </c>
      <c r="V22" s="45">
        <v>0.12734000000000001</v>
      </c>
      <c r="W22" s="44">
        <v>4.5190000000000001E-2</v>
      </c>
      <c r="X22" s="44">
        <v>2.93E-2</v>
      </c>
      <c r="Y22" s="45">
        <v>3.7920000000000002E-2</v>
      </c>
      <c r="Z22" s="44">
        <v>7.1929999999999994E-2</v>
      </c>
      <c r="AA22" s="44">
        <v>5.6710000000000003E-2</v>
      </c>
      <c r="AB22" s="46">
        <v>7.2330000000000005E-2</v>
      </c>
      <c r="AC22" s="44">
        <v>6.3630000000000006E-2</v>
      </c>
      <c r="AD22" s="44">
        <v>3.9710000000000002E-2</v>
      </c>
      <c r="AE22" s="45">
        <v>6.9129999999999997E-2</v>
      </c>
      <c r="AF22" s="44">
        <v>9.3140000000000001E-2</v>
      </c>
      <c r="AG22" s="44">
        <v>6.6989999999999994E-2</v>
      </c>
      <c r="AH22" s="45">
        <v>8.7349999999999997E-2</v>
      </c>
      <c r="AI22" s="44">
        <v>0.22287000000000001</v>
      </c>
      <c r="AJ22" s="44">
        <v>0.29726999999999998</v>
      </c>
      <c r="AK22" s="45">
        <v>0.2402</v>
      </c>
      <c r="AL22" s="44">
        <v>0.27759</v>
      </c>
      <c r="AM22" s="44">
        <v>0.24601999999999999</v>
      </c>
      <c r="AN22" s="46">
        <v>0.27743000000000001</v>
      </c>
      <c r="AO22" s="11"/>
      <c r="AP22" s="11"/>
      <c r="AQ22" s="11"/>
    </row>
    <row r="23" spans="1:43" s="39" customFormat="1" ht="17.25" customHeight="1" x14ac:dyDescent="0.2">
      <c r="A23" s="40" t="s">
        <v>28</v>
      </c>
      <c r="B23" s="48">
        <v>4404</v>
      </c>
      <c r="C23" s="49">
        <v>206295</v>
      </c>
      <c r="D23" s="50">
        <v>69816</v>
      </c>
      <c r="E23" s="49">
        <v>13</v>
      </c>
      <c r="F23" s="49">
        <v>2769</v>
      </c>
      <c r="G23" s="50">
        <v>124</v>
      </c>
      <c r="H23" s="49">
        <v>2</v>
      </c>
      <c r="I23" s="49">
        <v>40</v>
      </c>
      <c r="J23" s="50">
        <v>40</v>
      </c>
      <c r="K23" s="49">
        <v>0</v>
      </c>
      <c r="L23" s="49">
        <v>0</v>
      </c>
      <c r="M23" s="50">
        <v>0</v>
      </c>
      <c r="N23" s="49">
        <v>233</v>
      </c>
      <c r="O23" s="49">
        <v>6158</v>
      </c>
      <c r="P23" s="51">
        <v>4916</v>
      </c>
      <c r="Q23" s="49">
        <v>595</v>
      </c>
      <c r="R23" s="49">
        <v>18446</v>
      </c>
      <c r="S23" s="50">
        <v>5999</v>
      </c>
      <c r="T23" s="49">
        <v>887</v>
      </c>
      <c r="U23" s="49">
        <v>16310</v>
      </c>
      <c r="V23" s="50">
        <v>16762</v>
      </c>
      <c r="W23" s="49">
        <v>220</v>
      </c>
      <c r="X23" s="49">
        <v>2956</v>
      </c>
      <c r="Y23" s="50">
        <v>2877</v>
      </c>
      <c r="Z23" s="49">
        <v>252</v>
      </c>
      <c r="AA23" s="49">
        <v>4603</v>
      </c>
      <c r="AB23" s="51">
        <v>4200</v>
      </c>
      <c r="AC23" s="49">
        <v>58</v>
      </c>
      <c r="AD23" s="49">
        <v>283</v>
      </c>
      <c r="AE23" s="50">
        <v>997</v>
      </c>
      <c r="AF23" s="49">
        <v>255</v>
      </c>
      <c r="AG23" s="49">
        <v>4687</v>
      </c>
      <c r="AH23" s="50">
        <v>3457</v>
      </c>
      <c r="AI23" s="49">
        <v>1332</v>
      </c>
      <c r="AJ23" s="49">
        <v>130736</v>
      </c>
      <c r="AK23" s="50">
        <v>22133</v>
      </c>
      <c r="AL23" s="49">
        <v>557</v>
      </c>
      <c r="AM23" s="49">
        <v>19307</v>
      </c>
      <c r="AN23" s="51">
        <v>8311</v>
      </c>
      <c r="AO23" s="38"/>
      <c r="AP23" s="38"/>
      <c r="AQ23" s="38"/>
    </row>
    <row r="24" spans="1:43" s="47" customFormat="1" ht="17.25" customHeight="1" x14ac:dyDescent="0.2">
      <c r="A24" s="40"/>
      <c r="B24" s="41">
        <v>1</v>
      </c>
      <c r="C24" s="42">
        <v>1</v>
      </c>
      <c r="D24" s="43">
        <v>1</v>
      </c>
      <c r="E24" s="44">
        <v>2.9499999999999999E-3</v>
      </c>
      <c r="F24" s="44">
        <v>1.342E-2</v>
      </c>
      <c r="G24" s="45">
        <v>1.7799999999999999E-3</v>
      </c>
      <c r="H24" s="44">
        <v>4.4999999999999999E-4</v>
      </c>
      <c r="I24" s="44">
        <v>1.9000000000000001E-4</v>
      </c>
      <c r="J24" s="45">
        <v>5.6999999999999998E-4</v>
      </c>
      <c r="K24" s="44" t="s">
        <v>20</v>
      </c>
      <c r="L24" s="44" t="s">
        <v>20</v>
      </c>
      <c r="M24" s="45" t="s">
        <v>20</v>
      </c>
      <c r="N24" s="44">
        <v>5.2909999999999999E-2</v>
      </c>
      <c r="O24" s="44">
        <v>2.9850000000000002E-2</v>
      </c>
      <c r="P24" s="46">
        <v>7.041E-2</v>
      </c>
      <c r="Q24" s="44">
        <v>0.1351</v>
      </c>
      <c r="R24" s="44">
        <v>8.9419999999999999E-2</v>
      </c>
      <c r="S24" s="45">
        <v>8.5930000000000006E-2</v>
      </c>
      <c r="T24" s="44">
        <v>0.20141000000000001</v>
      </c>
      <c r="U24" s="44">
        <v>7.9060000000000005E-2</v>
      </c>
      <c r="V24" s="45">
        <v>0.24009</v>
      </c>
      <c r="W24" s="44">
        <v>4.9950000000000001E-2</v>
      </c>
      <c r="X24" s="44">
        <v>1.4330000000000001E-2</v>
      </c>
      <c r="Y24" s="45">
        <v>4.1209999999999997E-2</v>
      </c>
      <c r="Z24" s="44">
        <v>5.722E-2</v>
      </c>
      <c r="AA24" s="44">
        <v>2.231E-2</v>
      </c>
      <c r="AB24" s="46">
        <v>6.0159999999999998E-2</v>
      </c>
      <c r="AC24" s="44">
        <v>1.3169999999999999E-2</v>
      </c>
      <c r="AD24" s="44">
        <v>1.3699999999999999E-3</v>
      </c>
      <c r="AE24" s="45">
        <v>1.4279999999999999E-2</v>
      </c>
      <c r="AF24" s="44">
        <v>5.79E-2</v>
      </c>
      <c r="AG24" s="44">
        <v>2.2720000000000001E-2</v>
      </c>
      <c r="AH24" s="45">
        <v>4.9520000000000002E-2</v>
      </c>
      <c r="AI24" s="44">
        <v>0.30245</v>
      </c>
      <c r="AJ24" s="44">
        <v>0.63373000000000002</v>
      </c>
      <c r="AK24" s="45">
        <v>0.31702000000000002</v>
      </c>
      <c r="AL24" s="44">
        <v>0.12648000000000001</v>
      </c>
      <c r="AM24" s="44">
        <v>9.3590000000000007E-2</v>
      </c>
      <c r="AN24" s="46">
        <v>0.11904000000000001</v>
      </c>
      <c r="AO24" s="11"/>
      <c r="AP24" s="11"/>
      <c r="AQ24" s="11"/>
    </row>
    <row r="25" spans="1:43" s="39" customFormat="1" ht="17.25" customHeight="1" x14ac:dyDescent="0.2">
      <c r="A25" s="40" t="s">
        <v>29</v>
      </c>
      <c r="B25" s="48">
        <v>2084</v>
      </c>
      <c r="C25" s="49">
        <v>104888</v>
      </c>
      <c r="D25" s="50">
        <v>26743</v>
      </c>
      <c r="E25" s="49">
        <v>2</v>
      </c>
      <c r="F25" s="49">
        <v>880</v>
      </c>
      <c r="G25" s="50">
        <v>47</v>
      </c>
      <c r="H25" s="49">
        <v>0</v>
      </c>
      <c r="I25" s="49">
        <v>0</v>
      </c>
      <c r="J25" s="50">
        <v>0</v>
      </c>
      <c r="K25" s="49">
        <v>0</v>
      </c>
      <c r="L25" s="49">
        <v>0</v>
      </c>
      <c r="M25" s="50">
        <v>0</v>
      </c>
      <c r="N25" s="49">
        <v>66</v>
      </c>
      <c r="O25" s="49">
        <v>2603</v>
      </c>
      <c r="P25" s="51">
        <v>614</v>
      </c>
      <c r="Q25" s="49">
        <v>48</v>
      </c>
      <c r="R25" s="49">
        <v>3216</v>
      </c>
      <c r="S25" s="50">
        <v>453</v>
      </c>
      <c r="T25" s="49">
        <v>150</v>
      </c>
      <c r="U25" s="49">
        <v>2750</v>
      </c>
      <c r="V25" s="50">
        <v>1959</v>
      </c>
      <c r="W25" s="49">
        <v>62</v>
      </c>
      <c r="X25" s="49">
        <v>1951</v>
      </c>
      <c r="Y25" s="50">
        <v>728</v>
      </c>
      <c r="Z25" s="49">
        <v>147</v>
      </c>
      <c r="AA25" s="49">
        <v>10695</v>
      </c>
      <c r="AB25" s="51">
        <v>2579</v>
      </c>
      <c r="AC25" s="49">
        <v>30</v>
      </c>
      <c r="AD25" s="49">
        <v>865</v>
      </c>
      <c r="AE25" s="50">
        <v>265</v>
      </c>
      <c r="AF25" s="49">
        <v>642</v>
      </c>
      <c r="AG25" s="49">
        <v>25296</v>
      </c>
      <c r="AH25" s="50">
        <v>7355</v>
      </c>
      <c r="AI25" s="49">
        <v>798</v>
      </c>
      <c r="AJ25" s="49">
        <v>53024</v>
      </c>
      <c r="AK25" s="50">
        <v>10315</v>
      </c>
      <c r="AL25" s="49">
        <v>139</v>
      </c>
      <c r="AM25" s="49">
        <v>3608</v>
      </c>
      <c r="AN25" s="51">
        <v>2428</v>
      </c>
      <c r="AO25" s="38"/>
      <c r="AP25" s="38"/>
      <c r="AQ25" s="38"/>
    </row>
    <row r="26" spans="1:43" s="47" customFormat="1" ht="17.25" customHeight="1" x14ac:dyDescent="0.2">
      <c r="A26" s="40"/>
      <c r="B26" s="41">
        <v>1</v>
      </c>
      <c r="C26" s="42">
        <v>1</v>
      </c>
      <c r="D26" s="43">
        <v>1</v>
      </c>
      <c r="E26" s="44">
        <v>9.6000000000000002E-4</v>
      </c>
      <c r="F26" s="44">
        <v>8.3899999999999999E-3</v>
      </c>
      <c r="G26" s="45">
        <v>1.7600000000000001E-3</v>
      </c>
      <c r="H26" s="44" t="s">
        <v>20</v>
      </c>
      <c r="I26" s="44" t="s">
        <v>20</v>
      </c>
      <c r="J26" s="45" t="s">
        <v>20</v>
      </c>
      <c r="K26" s="44" t="s">
        <v>20</v>
      </c>
      <c r="L26" s="44" t="s">
        <v>20</v>
      </c>
      <c r="M26" s="45" t="s">
        <v>20</v>
      </c>
      <c r="N26" s="44">
        <v>3.1669999999999997E-2</v>
      </c>
      <c r="O26" s="44">
        <v>2.4819999999999998E-2</v>
      </c>
      <c r="P26" s="46">
        <v>2.2960000000000001E-2</v>
      </c>
      <c r="Q26" s="44">
        <v>2.3029999999999998E-2</v>
      </c>
      <c r="R26" s="44">
        <v>3.066E-2</v>
      </c>
      <c r="S26" s="45">
        <v>1.694E-2</v>
      </c>
      <c r="T26" s="44">
        <v>7.1980000000000002E-2</v>
      </c>
      <c r="U26" s="44">
        <v>2.622E-2</v>
      </c>
      <c r="V26" s="45">
        <v>7.3249999999999996E-2</v>
      </c>
      <c r="W26" s="44">
        <v>2.9749999999999999E-2</v>
      </c>
      <c r="X26" s="44">
        <v>1.8599999999999998E-2</v>
      </c>
      <c r="Y26" s="45">
        <v>2.7220000000000001E-2</v>
      </c>
      <c r="Z26" s="44">
        <v>7.0540000000000005E-2</v>
      </c>
      <c r="AA26" s="44">
        <v>0.10197000000000001</v>
      </c>
      <c r="AB26" s="46">
        <v>9.6439999999999998E-2</v>
      </c>
      <c r="AC26" s="44">
        <v>1.44E-2</v>
      </c>
      <c r="AD26" s="44">
        <v>8.2500000000000004E-3</v>
      </c>
      <c r="AE26" s="45">
        <v>9.9100000000000004E-3</v>
      </c>
      <c r="AF26" s="44">
        <v>0.30806</v>
      </c>
      <c r="AG26" s="44">
        <v>0.24117</v>
      </c>
      <c r="AH26" s="45">
        <v>0.27503</v>
      </c>
      <c r="AI26" s="44">
        <v>0.38291999999999998</v>
      </c>
      <c r="AJ26" s="44">
        <v>0.50553000000000003</v>
      </c>
      <c r="AK26" s="45">
        <v>0.38571</v>
      </c>
      <c r="AL26" s="44">
        <v>6.6699999999999995E-2</v>
      </c>
      <c r="AM26" s="44">
        <v>3.44E-2</v>
      </c>
      <c r="AN26" s="46">
        <v>9.0789999999999996E-2</v>
      </c>
      <c r="AO26" s="11"/>
      <c r="AP26" s="11"/>
      <c r="AQ26" s="11"/>
    </row>
    <row r="27" spans="1:43" s="39" customFormat="1" ht="17.25" customHeight="1" x14ac:dyDescent="0.2">
      <c r="A27" s="40" t="s">
        <v>30</v>
      </c>
      <c r="B27" s="48">
        <v>1428</v>
      </c>
      <c r="C27" s="49">
        <v>53772</v>
      </c>
      <c r="D27" s="50">
        <v>18890</v>
      </c>
      <c r="E27" s="49">
        <v>0</v>
      </c>
      <c r="F27" s="49">
        <v>0</v>
      </c>
      <c r="G27" s="50">
        <v>0</v>
      </c>
      <c r="H27" s="49">
        <v>0</v>
      </c>
      <c r="I27" s="49">
        <v>0</v>
      </c>
      <c r="J27" s="50">
        <v>0</v>
      </c>
      <c r="K27" s="49">
        <v>0</v>
      </c>
      <c r="L27" s="49">
        <v>0</v>
      </c>
      <c r="M27" s="50">
        <v>0</v>
      </c>
      <c r="N27" s="49">
        <v>0</v>
      </c>
      <c r="O27" s="49">
        <v>0</v>
      </c>
      <c r="P27" s="51">
        <v>0</v>
      </c>
      <c r="Q27" s="49">
        <v>35</v>
      </c>
      <c r="R27" s="49">
        <v>366</v>
      </c>
      <c r="S27" s="50">
        <v>271</v>
      </c>
      <c r="T27" s="49">
        <v>163</v>
      </c>
      <c r="U27" s="49">
        <v>2856</v>
      </c>
      <c r="V27" s="50">
        <v>2207</v>
      </c>
      <c r="W27" s="49">
        <v>35</v>
      </c>
      <c r="X27" s="49">
        <v>384</v>
      </c>
      <c r="Y27" s="50">
        <v>300</v>
      </c>
      <c r="Z27" s="49">
        <v>5</v>
      </c>
      <c r="AA27" s="49">
        <v>72</v>
      </c>
      <c r="AB27" s="51">
        <v>102</v>
      </c>
      <c r="AC27" s="49">
        <v>0</v>
      </c>
      <c r="AD27" s="49">
        <v>0</v>
      </c>
      <c r="AE27" s="50">
        <v>0</v>
      </c>
      <c r="AF27" s="49">
        <v>720</v>
      </c>
      <c r="AG27" s="49">
        <v>21885</v>
      </c>
      <c r="AH27" s="50">
        <v>9081</v>
      </c>
      <c r="AI27" s="49">
        <v>421</v>
      </c>
      <c r="AJ27" s="49">
        <v>24996</v>
      </c>
      <c r="AK27" s="50">
        <v>6464</v>
      </c>
      <c r="AL27" s="49">
        <v>49</v>
      </c>
      <c r="AM27" s="49">
        <v>3213</v>
      </c>
      <c r="AN27" s="51">
        <v>465</v>
      </c>
      <c r="AO27" s="38"/>
      <c r="AP27" s="38"/>
      <c r="AQ27" s="38"/>
    </row>
    <row r="28" spans="1:43" s="47" customFormat="1" ht="17.25" customHeight="1" x14ac:dyDescent="0.2">
      <c r="A28" s="40"/>
      <c r="B28" s="41">
        <v>1</v>
      </c>
      <c r="C28" s="42">
        <v>1</v>
      </c>
      <c r="D28" s="43">
        <v>1</v>
      </c>
      <c r="E28" s="44" t="s">
        <v>20</v>
      </c>
      <c r="F28" s="44" t="s">
        <v>20</v>
      </c>
      <c r="G28" s="45" t="s">
        <v>20</v>
      </c>
      <c r="H28" s="44" t="s">
        <v>20</v>
      </c>
      <c r="I28" s="44" t="s">
        <v>20</v>
      </c>
      <c r="J28" s="45" t="s">
        <v>20</v>
      </c>
      <c r="K28" s="44" t="s">
        <v>20</v>
      </c>
      <c r="L28" s="44" t="s">
        <v>20</v>
      </c>
      <c r="M28" s="45" t="s">
        <v>20</v>
      </c>
      <c r="N28" s="44" t="s">
        <v>20</v>
      </c>
      <c r="O28" s="44" t="s">
        <v>20</v>
      </c>
      <c r="P28" s="46" t="s">
        <v>20</v>
      </c>
      <c r="Q28" s="44">
        <v>2.4510000000000001E-2</v>
      </c>
      <c r="R28" s="44">
        <v>6.8100000000000001E-3</v>
      </c>
      <c r="S28" s="45">
        <v>1.435E-2</v>
      </c>
      <c r="T28" s="44">
        <v>0.11415</v>
      </c>
      <c r="U28" s="44">
        <v>5.3109999999999997E-2</v>
      </c>
      <c r="V28" s="45">
        <v>0.11683</v>
      </c>
      <c r="W28" s="44">
        <v>2.4510000000000001E-2</v>
      </c>
      <c r="X28" s="44">
        <v>7.1399999999999996E-3</v>
      </c>
      <c r="Y28" s="45">
        <v>1.5879999999999998E-2</v>
      </c>
      <c r="Z28" s="44">
        <v>3.5000000000000001E-3</v>
      </c>
      <c r="AA28" s="44">
        <v>1.34E-3</v>
      </c>
      <c r="AB28" s="46">
        <v>5.4000000000000003E-3</v>
      </c>
      <c r="AC28" s="44" t="s">
        <v>20</v>
      </c>
      <c r="AD28" s="44" t="s">
        <v>20</v>
      </c>
      <c r="AE28" s="45" t="s">
        <v>20</v>
      </c>
      <c r="AF28" s="44">
        <v>0.50419999999999998</v>
      </c>
      <c r="AG28" s="44">
        <v>0.40699999999999997</v>
      </c>
      <c r="AH28" s="45">
        <v>0.48072999999999999</v>
      </c>
      <c r="AI28" s="44">
        <v>0.29482000000000003</v>
      </c>
      <c r="AJ28" s="44">
        <v>0.46484999999999999</v>
      </c>
      <c r="AK28" s="45">
        <v>0.34218999999999999</v>
      </c>
      <c r="AL28" s="44">
        <v>3.431E-2</v>
      </c>
      <c r="AM28" s="44">
        <v>5.9749999999999998E-2</v>
      </c>
      <c r="AN28" s="46">
        <v>2.462E-2</v>
      </c>
      <c r="AO28" s="11"/>
      <c r="AP28" s="11"/>
      <c r="AQ28" s="11"/>
    </row>
    <row r="29" spans="1:43" s="39" customFormat="1" ht="17.25" customHeight="1" x14ac:dyDescent="0.2">
      <c r="A29" s="40" t="s">
        <v>31</v>
      </c>
      <c r="B29" s="48">
        <v>518</v>
      </c>
      <c r="C29" s="49">
        <v>28402</v>
      </c>
      <c r="D29" s="50">
        <v>7564</v>
      </c>
      <c r="E29" s="49">
        <v>0</v>
      </c>
      <c r="F29" s="49">
        <v>0</v>
      </c>
      <c r="G29" s="50">
        <v>0</v>
      </c>
      <c r="H29" s="49">
        <v>0</v>
      </c>
      <c r="I29" s="49">
        <v>0</v>
      </c>
      <c r="J29" s="50">
        <v>0</v>
      </c>
      <c r="K29" s="49">
        <v>2</v>
      </c>
      <c r="L29" s="49">
        <v>8</v>
      </c>
      <c r="M29" s="50">
        <v>25</v>
      </c>
      <c r="N29" s="49">
        <v>12</v>
      </c>
      <c r="O29" s="49">
        <v>106</v>
      </c>
      <c r="P29" s="51">
        <v>205</v>
      </c>
      <c r="Q29" s="49">
        <v>14</v>
      </c>
      <c r="R29" s="49">
        <v>38</v>
      </c>
      <c r="S29" s="50">
        <v>69</v>
      </c>
      <c r="T29" s="49">
        <v>125</v>
      </c>
      <c r="U29" s="49">
        <v>1836</v>
      </c>
      <c r="V29" s="50">
        <v>1924</v>
      </c>
      <c r="W29" s="49">
        <v>52</v>
      </c>
      <c r="X29" s="49">
        <v>1336</v>
      </c>
      <c r="Y29" s="50">
        <v>517</v>
      </c>
      <c r="Z29" s="49">
        <v>16</v>
      </c>
      <c r="AA29" s="49">
        <v>222</v>
      </c>
      <c r="AB29" s="51">
        <v>142</v>
      </c>
      <c r="AC29" s="49">
        <v>6</v>
      </c>
      <c r="AD29" s="49">
        <v>24</v>
      </c>
      <c r="AE29" s="50">
        <v>58</v>
      </c>
      <c r="AF29" s="49">
        <v>57</v>
      </c>
      <c r="AG29" s="49">
        <v>1400</v>
      </c>
      <c r="AH29" s="50">
        <v>927</v>
      </c>
      <c r="AI29" s="49">
        <v>186</v>
      </c>
      <c r="AJ29" s="49">
        <v>22299</v>
      </c>
      <c r="AK29" s="50">
        <v>3315</v>
      </c>
      <c r="AL29" s="49">
        <v>48</v>
      </c>
      <c r="AM29" s="49">
        <v>1133</v>
      </c>
      <c r="AN29" s="51">
        <v>382</v>
      </c>
      <c r="AO29" s="38"/>
      <c r="AP29" s="38"/>
      <c r="AQ29" s="38"/>
    </row>
    <row r="30" spans="1:43" s="47" customFormat="1" ht="17.25" customHeight="1" x14ac:dyDescent="0.2">
      <c r="A30" s="40"/>
      <c r="B30" s="41">
        <v>1</v>
      </c>
      <c r="C30" s="42">
        <v>1</v>
      </c>
      <c r="D30" s="43">
        <v>1</v>
      </c>
      <c r="E30" s="44" t="s">
        <v>20</v>
      </c>
      <c r="F30" s="44" t="s">
        <v>20</v>
      </c>
      <c r="G30" s="45" t="s">
        <v>20</v>
      </c>
      <c r="H30" s="44" t="s">
        <v>20</v>
      </c>
      <c r="I30" s="44" t="s">
        <v>20</v>
      </c>
      <c r="J30" s="45" t="s">
        <v>20</v>
      </c>
      <c r="K30" s="44">
        <v>3.8600000000000001E-3</v>
      </c>
      <c r="L30" s="44">
        <v>2.7999999999999998E-4</v>
      </c>
      <c r="M30" s="45">
        <v>3.31E-3</v>
      </c>
      <c r="N30" s="44">
        <v>2.317E-2</v>
      </c>
      <c r="O30" s="44">
        <v>3.7299999999999998E-3</v>
      </c>
      <c r="P30" s="46">
        <v>2.7099999999999999E-2</v>
      </c>
      <c r="Q30" s="44">
        <v>2.7029999999999998E-2</v>
      </c>
      <c r="R30" s="44">
        <v>1.34E-3</v>
      </c>
      <c r="S30" s="45">
        <v>9.1199999999999996E-3</v>
      </c>
      <c r="T30" s="44">
        <v>0.24131</v>
      </c>
      <c r="U30" s="44">
        <v>6.4640000000000003E-2</v>
      </c>
      <c r="V30" s="45">
        <v>0.25435999999999998</v>
      </c>
      <c r="W30" s="44">
        <v>0.10038999999999999</v>
      </c>
      <c r="X30" s="44">
        <v>4.7039999999999998E-2</v>
      </c>
      <c r="Y30" s="45">
        <v>6.8349999999999994E-2</v>
      </c>
      <c r="Z30" s="44">
        <v>3.0890000000000001E-2</v>
      </c>
      <c r="AA30" s="44">
        <v>7.8200000000000006E-3</v>
      </c>
      <c r="AB30" s="46">
        <v>1.8769999999999998E-2</v>
      </c>
      <c r="AC30" s="44">
        <v>1.158E-2</v>
      </c>
      <c r="AD30" s="44">
        <v>8.4999999999999995E-4</v>
      </c>
      <c r="AE30" s="45">
        <v>7.6699999999999997E-3</v>
      </c>
      <c r="AF30" s="44">
        <v>0.11004</v>
      </c>
      <c r="AG30" s="44">
        <v>4.929E-2</v>
      </c>
      <c r="AH30" s="45">
        <v>0.12255000000000001</v>
      </c>
      <c r="AI30" s="44">
        <v>0.35907</v>
      </c>
      <c r="AJ30" s="44">
        <v>0.78512000000000004</v>
      </c>
      <c r="AK30" s="45">
        <v>0.43825999999999998</v>
      </c>
      <c r="AL30" s="44">
        <v>9.2660000000000006E-2</v>
      </c>
      <c r="AM30" s="44">
        <v>3.9890000000000002E-2</v>
      </c>
      <c r="AN30" s="46">
        <v>5.0500000000000003E-2</v>
      </c>
      <c r="AO30" s="11"/>
      <c r="AP30" s="11"/>
      <c r="AQ30" s="11"/>
    </row>
    <row r="31" spans="1:43" s="39" customFormat="1" ht="17.25" customHeight="1" x14ac:dyDescent="0.2">
      <c r="A31" s="40" t="s">
        <v>32</v>
      </c>
      <c r="B31" s="48">
        <v>436</v>
      </c>
      <c r="C31" s="49">
        <v>35236</v>
      </c>
      <c r="D31" s="50">
        <v>5865</v>
      </c>
      <c r="E31" s="49">
        <v>0</v>
      </c>
      <c r="F31" s="49">
        <v>0</v>
      </c>
      <c r="G31" s="50">
        <v>0</v>
      </c>
      <c r="H31" s="49">
        <v>0</v>
      </c>
      <c r="I31" s="49">
        <v>0</v>
      </c>
      <c r="J31" s="50">
        <v>0</v>
      </c>
      <c r="K31" s="49">
        <v>0</v>
      </c>
      <c r="L31" s="49">
        <v>0</v>
      </c>
      <c r="M31" s="50">
        <v>0</v>
      </c>
      <c r="N31" s="49">
        <v>6</v>
      </c>
      <c r="O31" s="49">
        <v>240</v>
      </c>
      <c r="P31" s="51">
        <v>11</v>
      </c>
      <c r="Q31" s="49">
        <v>2</v>
      </c>
      <c r="R31" s="49">
        <v>13</v>
      </c>
      <c r="S31" s="50">
        <v>8</v>
      </c>
      <c r="T31" s="49">
        <v>35</v>
      </c>
      <c r="U31" s="49">
        <v>544</v>
      </c>
      <c r="V31" s="50">
        <v>495</v>
      </c>
      <c r="W31" s="49">
        <v>3</v>
      </c>
      <c r="X31" s="49">
        <v>203</v>
      </c>
      <c r="Y31" s="50">
        <v>36</v>
      </c>
      <c r="Z31" s="49">
        <v>12</v>
      </c>
      <c r="AA31" s="49">
        <v>148</v>
      </c>
      <c r="AB31" s="51">
        <v>160</v>
      </c>
      <c r="AC31" s="49">
        <v>1</v>
      </c>
      <c r="AD31" s="49">
        <v>4</v>
      </c>
      <c r="AE31" s="50">
        <v>16</v>
      </c>
      <c r="AF31" s="49">
        <v>70</v>
      </c>
      <c r="AG31" s="49">
        <v>3498</v>
      </c>
      <c r="AH31" s="50">
        <v>681</v>
      </c>
      <c r="AI31" s="49">
        <v>194</v>
      </c>
      <c r="AJ31" s="49">
        <v>24033</v>
      </c>
      <c r="AK31" s="50">
        <v>3106</v>
      </c>
      <c r="AL31" s="49">
        <v>113</v>
      </c>
      <c r="AM31" s="49">
        <v>6553</v>
      </c>
      <c r="AN31" s="51">
        <v>1352</v>
      </c>
      <c r="AO31" s="38"/>
      <c r="AP31" s="38"/>
      <c r="AQ31" s="38"/>
    </row>
    <row r="32" spans="1:43" s="47" customFormat="1" ht="17.25" customHeight="1" x14ac:dyDescent="0.2">
      <c r="A32" s="40"/>
      <c r="B32" s="41">
        <v>1</v>
      </c>
      <c r="C32" s="42">
        <v>1</v>
      </c>
      <c r="D32" s="43">
        <v>1</v>
      </c>
      <c r="E32" s="44" t="s">
        <v>20</v>
      </c>
      <c r="F32" s="44" t="s">
        <v>20</v>
      </c>
      <c r="G32" s="45" t="s">
        <v>20</v>
      </c>
      <c r="H32" s="44" t="s">
        <v>20</v>
      </c>
      <c r="I32" s="44" t="s">
        <v>20</v>
      </c>
      <c r="J32" s="45" t="s">
        <v>20</v>
      </c>
      <c r="K32" s="44" t="s">
        <v>20</v>
      </c>
      <c r="L32" s="44" t="s">
        <v>20</v>
      </c>
      <c r="M32" s="45" t="s">
        <v>20</v>
      </c>
      <c r="N32" s="44">
        <v>1.376E-2</v>
      </c>
      <c r="O32" s="44">
        <v>6.8100000000000001E-3</v>
      </c>
      <c r="P32" s="46">
        <v>1.8799999999999999E-3</v>
      </c>
      <c r="Q32" s="44">
        <v>4.5900000000000003E-3</v>
      </c>
      <c r="R32" s="44">
        <v>3.6999999999999999E-4</v>
      </c>
      <c r="S32" s="45">
        <v>1.3600000000000001E-3</v>
      </c>
      <c r="T32" s="44">
        <v>8.0280000000000004E-2</v>
      </c>
      <c r="U32" s="44">
        <v>1.5440000000000001E-2</v>
      </c>
      <c r="V32" s="45">
        <v>8.4400000000000003E-2</v>
      </c>
      <c r="W32" s="44">
        <v>6.8799999999999998E-3</v>
      </c>
      <c r="X32" s="44">
        <v>5.7600000000000004E-3</v>
      </c>
      <c r="Y32" s="45">
        <v>6.1399999999999996E-3</v>
      </c>
      <c r="Z32" s="44">
        <v>2.7519999999999999E-2</v>
      </c>
      <c r="AA32" s="44">
        <v>4.1999999999999997E-3</v>
      </c>
      <c r="AB32" s="46">
        <v>2.7279999999999999E-2</v>
      </c>
      <c r="AC32" s="44">
        <v>2.2899999999999999E-3</v>
      </c>
      <c r="AD32" s="44">
        <v>1.1E-4</v>
      </c>
      <c r="AE32" s="45">
        <v>2.7299999999999998E-3</v>
      </c>
      <c r="AF32" s="44">
        <v>0.16055</v>
      </c>
      <c r="AG32" s="44">
        <v>9.9269999999999997E-2</v>
      </c>
      <c r="AH32" s="45">
        <v>0.11611</v>
      </c>
      <c r="AI32" s="44">
        <v>0.44495000000000001</v>
      </c>
      <c r="AJ32" s="44">
        <v>0.68206</v>
      </c>
      <c r="AK32" s="45">
        <v>0.52958000000000005</v>
      </c>
      <c r="AL32" s="44">
        <v>0.25917000000000001</v>
      </c>
      <c r="AM32" s="44">
        <v>0.18597</v>
      </c>
      <c r="AN32" s="46">
        <v>0.23052</v>
      </c>
      <c r="AO32" s="11"/>
      <c r="AP32" s="11"/>
      <c r="AQ32" s="11"/>
    </row>
    <row r="33" spans="1:43" s="39" customFormat="1" ht="17.25" customHeight="1" x14ac:dyDescent="0.2">
      <c r="A33" s="40" t="s">
        <v>33</v>
      </c>
      <c r="B33" s="48">
        <v>780</v>
      </c>
      <c r="C33" s="49">
        <v>28040</v>
      </c>
      <c r="D33" s="50">
        <v>8390</v>
      </c>
      <c r="E33" s="49">
        <v>1</v>
      </c>
      <c r="F33" s="49">
        <v>3</v>
      </c>
      <c r="G33" s="50">
        <v>6</v>
      </c>
      <c r="H33" s="49">
        <v>0</v>
      </c>
      <c r="I33" s="49">
        <v>0</v>
      </c>
      <c r="J33" s="50">
        <v>0</v>
      </c>
      <c r="K33" s="49">
        <v>2</v>
      </c>
      <c r="L33" s="49">
        <v>50</v>
      </c>
      <c r="M33" s="50">
        <v>112</v>
      </c>
      <c r="N33" s="49">
        <v>27</v>
      </c>
      <c r="O33" s="49">
        <v>758</v>
      </c>
      <c r="P33" s="51">
        <v>303</v>
      </c>
      <c r="Q33" s="49">
        <v>48</v>
      </c>
      <c r="R33" s="49">
        <v>548</v>
      </c>
      <c r="S33" s="50">
        <v>220</v>
      </c>
      <c r="T33" s="49">
        <v>176</v>
      </c>
      <c r="U33" s="49">
        <v>4191</v>
      </c>
      <c r="V33" s="50">
        <v>1978</v>
      </c>
      <c r="W33" s="49">
        <v>51</v>
      </c>
      <c r="X33" s="49">
        <v>1768</v>
      </c>
      <c r="Y33" s="50">
        <v>423</v>
      </c>
      <c r="Z33" s="49">
        <v>83</v>
      </c>
      <c r="AA33" s="49">
        <v>1859</v>
      </c>
      <c r="AB33" s="51">
        <v>820</v>
      </c>
      <c r="AC33" s="49">
        <v>10</v>
      </c>
      <c r="AD33" s="49">
        <v>448</v>
      </c>
      <c r="AE33" s="50">
        <v>105</v>
      </c>
      <c r="AF33" s="49">
        <v>52</v>
      </c>
      <c r="AG33" s="49">
        <v>2513</v>
      </c>
      <c r="AH33" s="50">
        <v>394</v>
      </c>
      <c r="AI33" s="49">
        <v>184</v>
      </c>
      <c r="AJ33" s="49">
        <v>12715</v>
      </c>
      <c r="AK33" s="50">
        <v>2601</v>
      </c>
      <c r="AL33" s="49">
        <v>146</v>
      </c>
      <c r="AM33" s="49">
        <v>3187</v>
      </c>
      <c r="AN33" s="51">
        <v>1428</v>
      </c>
      <c r="AO33" s="38"/>
      <c r="AP33" s="38"/>
      <c r="AQ33" s="38"/>
    </row>
    <row r="34" spans="1:43" s="47" customFormat="1" ht="17.25" customHeight="1" x14ac:dyDescent="0.2">
      <c r="A34" s="40"/>
      <c r="B34" s="41">
        <v>1</v>
      </c>
      <c r="C34" s="42">
        <v>1</v>
      </c>
      <c r="D34" s="43">
        <v>1</v>
      </c>
      <c r="E34" s="44">
        <v>1.2800000000000001E-3</v>
      </c>
      <c r="F34" s="44">
        <v>1.1E-4</v>
      </c>
      <c r="G34" s="45">
        <v>7.2000000000000005E-4</v>
      </c>
      <c r="H34" s="44" t="s">
        <v>20</v>
      </c>
      <c r="I34" s="44" t="s">
        <v>20</v>
      </c>
      <c r="J34" s="45" t="s">
        <v>20</v>
      </c>
      <c r="K34" s="44">
        <v>2.5600000000000002E-3</v>
      </c>
      <c r="L34" s="44">
        <v>1.7799999999999999E-3</v>
      </c>
      <c r="M34" s="45">
        <v>1.3350000000000001E-2</v>
      </c>
      <c r="N34" s="44">
        <v>3.4619999999999998E-2</v>
      </c>
      <c r="O34" s="44">
        <v>2.7029999999999998E-2</v>
      </c>
      <c r="P34" s="46">
        <v>3.6110000000000003E-2</v>
      </c>
      <c r="Q34" s="44">
        <v>6.1539999999999997E-2</v>
      </c>
      <c r="R34" s="44">
        <v>1.9539999999999998E-2</v>
      </c>
      <c r="S34" s="45">
        <v>2.622E-2</v>
      </c>
      <c r="T34" s="44">
        <v>0.22564000000000001</v>
      </c>
      <c r="U34" s="44">
        <v>0.14946999999999999</v>
      </c>
      <c r="V34" s="45">
        <v>0.23576</v>
      </c>
      <c r="W34" s="44">
        <v>6.5379999999999994E-2</v>
      </c>
      <c r="X34" s="44">
        <v>6.3049999999999995E-2</v>
      </c>
      <c r="Y34" s="45">
        <v>5.042E-2</v>
      </c>
      <c r="Z34" s="44">
        <v>0.10641</v>
      </c>
      <c r="AA34" s="44">
        <v>6.6299999999999998E-2</v>
      </c>
      <c r="AB34" s="46">
        <v>9.7739999999999994E-2</v>
      </c>
      <c r="AC34" s="44">
        <v>1.282E-2</v>
      </c>
      <c r="AD34" s="44">
        <v>1.5980000000000001E-2</v>
      </c>
      <c r="AE34" s="45">
        <v>1.251E-2</v>
      </c>
      <c r="AF34" s="44">
        <v>6.6669999999999993E-2</v>
      </c>
      <c r="AG34" s="44">
        <v>8.9620000000000005E-2</v>
      </c>
      <c r="AH34" s="45">
        <v>4.6960000000000002E-2</v>
      </c>
      <c r="AI34" s="44">
        <v>0.2359</v>
      </c>
      <c r="AJ34" s="44">
        <v>0.45345999999999997</v>
      </c>
      <c r="AK34" s="45">
        <v>0.31001000000000001</v>
      </c>
      <c r="AL34" s="44">
        <v>0.18718000000000001</v>
      </c>
      <c r="AM34" s="44">
        <v>0.11366</v>
      </c>
      <c r="AN34" s="46">
        <v>0.17019999999999999</v>
      </c>
      <c r="AO34" s="11"/>
      <c r="AP34" s="11"/>
      <c r="AQ34" s="11"/>
    </row>
    <row r="35" spans="1:43" s="39" customFormat="1" ht="17.25" customHeight="1" x14ac:dyDescent="0.2">
      <c r="A35" s="40" t="s">
        <v>34</v>
      </c>
      <c r="B35" s="48">
        <v>528</v>
      </c>
      <c r="C35" s="49">
        <v>25072</v>
      </c>
      <c r="D35" s="50">
        <v>8730</v>
      </c>
      <c r="E35" s="49">
        <v>6</v>
      </c>
      <c r="F35" s="49">
        <v>39</v>
      </c>
      <c r="G35" s="50">
        <v>43</v>
      </c>
      <c r="H35" s="49">
        <v>1</v>
      </c>
      <c r="I35" s="49">
        <v>35</v>
      </c>
      <c r="J35" s="50">
        <v>10</v>
      </c>
      <c r="K35" s="49">
        <v>1</v>
      </c>
      <c r="L35" s="49">
        <v>6</v>
      </c>
      <c r="M35" s="50">
        <v>7</v>
      </c>
      <c r="N35" s="49">
        <v>14</v>
      </c>
      <c r="O35" s="49">
        <v>2204</v>
      </c>
      <c r="P35" s="51">
        <v>200</v>
      </c>
      <c r="Q35" s="49">
        <v>14</v>
      </c>
      <c r="R35" s="49">
        <v>700</v>
      </c>
      <c r="S35" s="50">
        <v>44</v>
      </c>
      <c r="T35" s="49">
        <v>174</v>
      </c>
      <c r="U35" s="49">
        <v>5266</v>
      </c>
      <c r="V35" s="50">
        <v>3816</v>
      </c>
      <c r="W35" s="49">
        <v>35</v>
      </c>
      <c r="X35" s="49">
        <v>906</v>
      </c>
      <c r="Y35" s="50">
        <v>284</v>
      </c>
      <c r="Z35" s="49">
        <v>17</v>
      </c>
      <c r="AA35" s="49">
        <v>232</v>
      </c>
      <c r="AB35" s="51">
        <v>498</v>
      </c>
      <c r="AC35" s="49">
        <v>13</v>
      </c>
      <c r="AD35" s="49">
        <v>298</v>
      </c>
      <c r="AE35" s="50">
        <v>116</v>
      </c>
      <c r="AF35" s="49">
        <v>118</v>
      </c>
      <c r="AG35" s="49">
        <v>5132</v>
      </c>
      <c r="AH35" s="50">
        <v>1345</v>
      </c>
      <c r="AI35" s="49">
        <v>50</v>
      </c>
      <c r="AJ35" s="49">
        <v>7492</v>
      </c>
      <c r="AK35" s="50">
        <v>919</v>
      </c>
      <c r="AL35" s="49">
        <v>85</v>
      </c>
      <c r="AM35" s="49">
        <v>2762</v>
      </c>
      <c r="AN35" s="51">
        <v>1448</v>
      </c>
      <c r="AO35" s="38"/>
      <c r="AP35" s="38"/>
      <c r="AQ35" s="38"/>
    </row>
    <row r="36" spans="1:43" s="47" customFormat="1" ht="17.25" customHeight="1" x14ac:dyDescent="0.2">
      <c r="A36" s="52"/>
      <c r="B36" s="53">
        <v>1</v>
      </c>
      <c r="C36" s="54">
        <v>1</v>
      </c>
      <c r="D36" s="55">
        <v>1</v>
      </c>
      <c r="E36" s="56">
        <v>1.136E-2</v>
      </c>
      <c r="F36" s="56">
        <v>1.56E-3</v>
      </c>
      <c r="G36" s="57">
        <v>4.9300000000000004E-3</v>
      </c>
      <c r="H36" s="56">
        <v>1.89E-3</v>
      </c>
      <c r="I36" s="56">
        <v>1.4E-3</v>
      </c>
      <c r="J36" s="57">
        <v>1.15E-3</v>
      </c>
      <c r="K36" s="56">
        <v>1.89E-3</v>
      </c>
      <c r="L36" s="56">
        <v>2.4000000000000001E-4</v>
      </c>
      <c r="M36" s="57">
        <v>8.0000000000000004E-4</v>
      </c>
      <c r="N36" s="56">
        <v>2.6519999999999998E-2</v>
      </c>
      <c r="O36" s="56">
        <v>8.7910000000000002E-2</v>
      </c>
      <c r="P36" s="58">
        <v>2.291E-2</v>
      </c>
      <c r="Q36" s="56">
        <v>2.6519999999999998E-2</v>
      </c>
      <c r="R36" s="56">
        <v>2.792E-2</v>
      </c>
      <c r="S36" s="57">
        <v>5.0400000000000002E-3</v>
      </c>
      <c r="T36" s="56">
        <v>0.32955000000000001</v>
      </c>
      <c r="U36" s="56">
        <v>0.21004</v>
      </c>
      <c r="V36" s="57">
        <v>0.43711</v>
      </c>
      <c r="W36" s="56">
        <v>6.6290000000000002E-2</v>
      </c>
      <c r="X36" s="56">
        <v>3.6139999999999999E-2</v>
      </c>
      <c r="Y36" s="57">
        <v>3.2530000000000003E-2</v>
      </c>
      <c r="Z36" s="56">
        <v>3.2199999999999999E-2</v>
      </c>
      <c r="AA36" s="56">
        <v>9.2499999999999995E-3</v>
      </c>
      <c r="AB36" s="58">
        <v>5.704E-2</v>
      </c>
      <c r="AC36" s="56">
        <v>2.462E-2</v>
      </c>
      <c r="AD36" s="56">
        <v>1.189E-2</v>
      </c>
      <c r="AE36" s="57">
        <v>1.329E-2</v>
      </c>
      <c r="AF36" s="56">
        <v>0.22348000000000001</v>
      </c>
      <c r="AG36" s="56">
        <v>0.20469000000000001</v>
      </c>
      <c r="AH36" s="57">
        <v>0.15407000000000001</v>
      </c>
      <c r="AI36" s="56">
        <v>9.4700000000000006E-2</v>
      </c>
      <c r="AJ36" s="56">
        <v>0.29881999999999997</v>
      </c>
      <c r="AK36" s="57">
        <v>0.10527</v>
      </c>
      <c r="AL36" s="56">
        <v>0.16098000000000001</v>
      </c>
      <c r="AM36" s="56">
        <v>0.11015999999999999</v>
      </c>
      <c r="AN36" s="58">
        <v>0.16586000000000001</v>
      </c>
      <c r="AO36" s="11"/>
      <c r="AP36" s="11"/>
      <c r="AQ36" s="11"/>
    </row>
    <row r="37" spans="1:43" s="39" customFormat="1" ht="17.25" customHeight="1" x14ac:dyDescent="0.2">
      <c r="A37" s="59" t="s">
        <v>35</v>
      </c>
      <c r="B37" s="60">
        <v>29070</v>
      </c>
      <c r="C37" s="61">
        <v>1081290</v>
      </c>
      <c r="D37" s="62">
        <v>403128</v>
      </c>
      <c r="E37" s="61">
        <v>158</v>
      </c>
      <c r="F37" s="61">
        <v>35479</v>
      </c>
      <c r="G37" s="62">
        <v>2049</v>
      </c>
      <c r="H37" s="61">
        <v>12</v>
      </c>
      <c r="I37" s="61">
        <v>194</v>
      </c>
      <c r="J37" s="62">
        <v>100</v>
      </c>
      <c r="K37" s="61">
        <v>9</v>
      </c>
      <c r="L37" s="61">
        <v>203</v>
      </c>
      <c r="M37" s="62">
        <v>192</v>
      </c>
      <c r="N37" s="61">
        <v>1429</v>
      </c>
      <c r="O37" s="61">
        <v>67661</v>
      </c>
      <c r="P37" s="63">
        <v>18446</v>
      </c>
      <c r="Q37" s="61">
        <v>1853</v>
      </c>
      <c r="R37" s="61">
        <v>39466</v>
      </c>
      <c r="S37" s="62">
        <v>15422</v>
      </c>
      <c r="T37" s="61">
        <v>5017</v>
      </c>
      <c r="U37" s="61">
        <v>92485</v>
      </c>
      <c r="V37" s="62">
        <v>81984</v>
      </c>
      <c r="W37" s="61">
        <v>1827</v>
      </c>
      <c r="X37" s="61">
        <v>34931</v>
      </c>
      <c r="Y37" s="62">
        <v>20484</v>
      </c>
      <c r="Z37" s="61">
        <v>2286</v>
      </c>
      <c r="AA37" s="61">
        <v>67004</v>
      </c>
      <c r="AB37" s="63">
        <v>36624</v>
      </c>
      <c r="AC37" s="61">
        <v>537</v>
      </c>
      <c r="AD37" s="61">
        <v>12306</v>
      </c>
      <c r="AE37" s="62">
        <v>6378</v>
      </c>
      <c r="AF37" s="61">
        <v>3947</v>
      </c>
      <c r="AG37" s="61">
        <v>145107</v>
      </c>
      <c r="AH37" s="62">
        <v>45658</v>
      </c>
      <c r="AI37" s="61">
        <v>6351</v>
      </c>
      <c r="AJ37" s="61">
        <v>437172</v>
      </c>
      <c r="AK37" s="62">
        <v>98207</v>
      </c>
      <c r="AL37" s="61">
        <v>5644</v>
      </c>
      <c r="AM37" s="61">
        <v>149282</v>
      </c>
      <c r="AN37" s="63">
        <v>77584</v>
      </c>
      <c r="AO37" s="38"/>
      <c r="AP37" s="38"/>
      <c r="AQ37" s="38"/>
    </row>
    <row r="38" spans="1:43" s="72" customFormat="1" ht="17.25" customHeight="1" thickBot="1" x14ac:dyDescent="0.25">
      <c r="A38" s="64"/>
      <c r="B38" s="65">
        <v>1</v>
      </c>
      <c r="C38" s="66">
        <v>1</v>
      </c>
      <c r="D38" s="67">
        <v>1</v>
      </c>
      <c r="E38" s="68">
        <v>5.4400000000000004E-3</v>
      </c>
      <c r="F38" s="68">
        <v>3.2809999999999999E-2</v>
      </c>
      <c r="G38" s="69">
        <v>5.0800000000000003E-3</v>
      </c>
      <c r="H38" s="68">
        <v>4.0999999999999999E-4</v>
      </c>
      <c r="I38" s="68">
        <v>1.8000000000000001E-4</v>
      </c>
      <c r="J38" s="69">
        <v>2.5000000000000001E-4</v>
      </c>
      <c r="K38" s="68">
        <v>3.1E-4</v>
      </c>
      <c r="L38" s="68">
        <v>1.9000000000000001E-4</v>
      </c>
      <c r="M38" s="69">
        <v>4.8000000000000001E-4</v>
      </c>
      <c r="N38" s="68">
        <v>4.9160000000000002E-2</v>
      </c>
      <c r="O38" s="68">
        <v>6.2570000000000001E-2</v>
      </c>
      <c r="P38" s="70">
        <v>4.5760000000000002E-2</v>
      </c>
      <c r="Q38" s="68">
        <v>6.3740000000000005E-2</v>
      </c>
      <c r="R38" s="68">
        <v>3.6499999999999998E-2</v>
      </c>
      <c r="S38" s="69">
        <v>3.8260000000000002E-2</v>
      </c>
      <c r="T38" s="68">
        <v>0.17258000000000001</v>
      </c>
      <c r="U38" s="68">
        <v>8.5529999999999995E-2</v>
      </c>
      <c r="V38" s="69">
        <v>0.20337</v>
      </c>
      <c r="W38" s="68">
        <v>6.2850000000000003E-2</v>
      </c>
      <c r="X38" s="68">
        <v>3.2300000000000002E-2</v>
      </c>
      <c r="Y38" s="69">
        <v>5.0810000000000001E-2</v>
      </c>
      <c r="Z38" s="68">
        <v>7.8640000000000002E-2</v>
      </c>
      <c r="AA38" s="68">
        <v>6.1969999999999997E-2</v>
      </c>
      <c r="AB38" s="70">
        <v>9.085E-2</v>
      </c>
      <c r="AC38" s="68">
        <v>1.847E-2</v>
      </c>
      <c r="AD38" s="68">
        <v>1.1379999999999999E-2</v>
      </c>
      <c r="AE38" s="69">
        <v>1.5820000000000001E-2</v>
      </c>
      <c r="AF38" s="68">
        <v>0.13578000000000001</v>
      </c>
      <c r="AG38" s="68">
        <v>0.13420000000000001</v>
      </c>
      <c r="AH38" s="69">
        <v>0.11326</v>
      </c>
      <c r="AI38" s="68">
        <v>0.21847</v>
      </c>
      <c r="AJ38" s="68">
        <v>0.40431</v>
      </c>
      <c r="AK38" s="69">
        <v>0.24360999999999999</v>
      </c>
      <c r="AL38" s="68">
        <v>0.19414999999999999</v>
      </c>
      <c r="AM38" s="68">
        <v>0.13805999999999999</v>
      </c>
      <c r="AN38" s="70">
        <v>0.19245999999999999</v>
      </c>
      <c r="AO38" s="71"/>
      <c r="AP38" s="71"/>
      <c r="AQ38" s="71"/>
    </row>
    <row r="39" spans="1:43" s="31" customFormat="1" x14ac:dyDescent="0.2"/>
    <row r="40" spans="1:43" s="73" customFormat="1" ht="11.25" x14ac:dyDescent="0.2">
      <c r="A40" s="73" t="str">
        <f>"Anmerkungen. Datengrundlage: Volkshochschul-Statistik "&amp;[1]Hilfswerte!B1&amp;"; Basis: "&amp;[1]Tabelle1!$C$36&amp;" vhs."</f>
        <v>Anmerkungen. Datengrundlage: Volkshochschul-Statistik 2023; Basis: 822 vhs.</v>
      </c>
      <c r="Q40" s="73" t="str">
        <f>"Anmerkungen. Datengrundlage: Volkshochschul-Statistik "&amp;[1]Hilfswerte!B1&amp;"; Basis: "&amp;[1]Tabelle1!$C$36&amp;" vhs."</f>
        <v>Anmerkungen. Datengrundlage: Volkshochschul-Statistik 2023; Basis: 822 vhs.</v>
      </c>
      <c r="AD40" s="73" t="str">
        <f>"Anmerkungen. Datengrundlage: Volkshochschul-Statistik "&amp;[1]Hilfswerte!B1&amp;"; Basis: "&amp;[1]Tabelle1!$C$36&amp;" vhs."</f>
        <v>Anmerkungen. Datengrundlage: Volkshochschul-Statistik 2023; Basis: 822 vhs.</v>
      </c>
    </row>
    <row r="41" spans="1:43" s="31" customFormat="1" x14ac:dyDescent="0.2"/>
    <row r="42" spans="1:43" s="31" customFormat="1" x14ac:dyDescent="0.2">
      <c r="A42" s="73" t="str">
        <f>[1]Tabelle1!$A$41</f>
        <v>Siehe Bericht: Ortmanns, V.; Lux, T.; Bachem, A.; Horn, H. (2024): Volkshochschul-Statistik – 62. Folge, Berichtsjahr 2023 (Version 2.0.0).</v>
      </c>
      <c r="Q42" s="73" t="str">
        <f>[1]Tabelle1!$A$41</f>
        <v>Siehe Bericht: Ortmanns, V.; Lux, T.; Bachem, A.; Horn, H. (2024): Volkshochschul-Statistik – 62. Folge, Berichtsjahr 2023 (Version 2.0.0).</v>
      </c>
      <c r="AD42" s="73" t="str">
        <f>[1]Tabelle1!$A$41</f>
        <v>Siehe Bericht: Ortmanns, V.; Lux, T.; Bachem, A.; Horn, H. (2024): Volkshochschul-Statistik – 62. Folge, Berichtsjahr 2023 (Version 2.0.0).</v>
      </c>
    </row>
    <row r="43" spans="1:43" s="31" customFormat="1" x14ac:dyDescent="0.2">
      <c r="A43" s="74" t="str">
        <f>[1]Tabelle1!A42</f>
        <v>Bitte verwenden Sie zur Zitation die DOI der Online-Publikation: https://doi.org/10.3278/9783763977949.</v>
      </c>
      <c r="Q43" s="74" t="str">
        <f>[1]Tabelle1!A42</f>
        <v>Bitte verwenden Sie zur Zitation die DOI der Online-Publikation: https://doi.org/10.3278/9783763977949.</v>
      </c>
      <c r="AD43" s="74" t="str">
        <f>[1]Tabelle1!A42</f>
        <v>Bitte verwenden Sie zur Zitation die DOI der Online-Publikation: https://doi.org/10.3278/9783763977949.</v>
      </c>
    </row>
    <row r="44" spans="1:43" s="31" customFormat="1" x14ac:dyDescent="0.2">
      <c r="A44" s="75"/>
      <c r="Q44" s="75"/>
      <c r="AD44" s="75"/>
    </row>
    <row r="45" spans="1:43" s="31" customFormat="1" x14ac:dyDescent="0.2">
      <c r="A45" s="76" t="s">
        <v>36</v>
      </c>
      <c r="Q45" s="76" t="s">
        <v>36</v>
      </c>
      <c r="AD45" s="76" t="s">
        <v>36</v>
      </c>
    </row>
  </sheetData>
  <mergeCells count="37">
    <mergeCell ref="A33:A34"/>
    <mergeCell ref="A35:A36"/>
    <mergeCell ref="A37:A38"/>
    <mergeCell ref="A21:A22"/>
    <mergeCell ref="A23:A24"/>
    <mergeCell ref="A25:A26"/>
    <mergeCell ref="A27:A28"/>
    <mergeCell ref="A29:A30"/>
    <mergeCell ref="A31:A32"/>
    <mergeCell ref="A9:A10"/>
    <mergeCell ref="A11:A12"/>
    <mergeCell ref="A13:A14"/>
    <mergeCell ref="A15:A16"/>
    <mergeCell ref="A17:A18"/>
    <mergeCell ref="A19:A20"/>
    <mergeCell ref="AC3:AE3"/>
    <mergeCell ref="AF3:AH3"/>
    <mergeCell ref="AI3:AK3"/>
    <mergeCell ref="AL3:AN3"/>
    <mergeCell ref="A5:A6"/>
    <mergeCell ref="A7:A8"/>
    <mergeCell ref="K3:M3"/>
    <mergeCell ref="N3:P3"/>
    <mergeCell ref="Q3:S3"/>
    <mergeCell ref="T3:V3"/>
    <mergeCell ref="W3:Y3"/>
    <mergeCell ref="Z3:AB3"/>
    <mergeCell ref="A1:O1"/>
    <mergeCell ref="Q1:AB1"/>
    <mergeCell ref="AC1:AN1"/>
    <mergeCell ref="A2:A4"/>
    <mergeCell ref="B2:D3"/>
    <mergeCell ref="E2:P2"/>
    <mergeCell ref="Q2:AB2"/>
    <mergeCell ref="AC2:AN2"/>
    <mergeCell ref="E3:G3"/>
    <mergeCell ref="H3:J3"/>
  </mergeCells>
  <conditionalFormatting sqref="A5:IT5 A9:IT9 A11:IT11 A13:IT13 A15:IT15 A17:IT17 A19:IT19 A21:IT21 A23:IT23 A25:IT25 A27:IT27 A29:IT29 A31:IT31 A33:IT33 A35:IT35 A37:IT37">
    <cfRule type="cellIs" dxfId="4" priority="4" stopIfTrue="1" operator="equal">
      <formula>0</formula>
    </cfRule>
  </conditionalFormatting>
  <conditionalFormatting sqref="A6:IT6 A8:IT8 A10:IT10 A12:IT12 A14:IT14 A16:IT16 A18:IT18 A20:IT20 A22:IT22 A24:IT24 A26:IT26 A28:IT28 A30:IT30 A32:IT32 A34:IT34 A36:IT36">
    <cfRule type="cellIs" dxfId="3" priority="3" stopIfTrue="1" operator="lessThan">
      <formula>0.0005</formula>
    </cfRule>
  </conditionalFormatting>
  <conditionalFormatting sqref="A38:IT38">
    <cfRule type="cellIs" dxfId="2" priority="5" stopIfTrue="1" operator="lessThan">
      <formula>0.0005</formula>
    </cfRule>
  </conditionalFormatting>
  <conditionalFormatting sqref="B7:AN7">
    <cfRule type="cellIs" dxfId="1" priority="2" stopIfTrue="1" operator="equal">
      <formula>0</formula>
    </cfRule>
  </conditionalFormatting>
  <conditionalFormatting sqref="AO2:AP2">
    <cfRule type="cellIs" dxfId="0" priority="1" stopIfTrue="1" operator="lessThan">
      <formula>0.0005</formula>
    </cfRule>
  </conditionalFormatting>
  <hyperlinks>
    <hyperlink ref="A43" r:id="rId1" display="Bitte verwenden Sie zur Zitation die DOI der Online-Publikation: https://doi.org/10.3278/9783763977116." xr:uid="{D106B9D3-0C3F-43AC-8183-291F565B854D}"/>
    <hyperlink ref="Q43" r:id="rId2" display="Bitte verwenden Sie zur Zitation die DOI der Online-Publikation: https://doi.org/10.3278/9783763977116." xr:uid="{A1D37048-2400-417F-A6B5-23780A2A426E}"/>
    <hyperlink ref="AD43" r:id="rId3" display="Bitte verwenden Sie zur Zitation die DOI der Online-Publikation: https://doi.org/10.3278/9783763977116." xr:uid="{FAE22A38-AFEE-4382-8365-305F3DE28C4E}"/>
    <hyperlink ref="AD45" r:id="rId4" xr:uid="{EAC747F1-6713-4C12-8D34-6EF7E90D9461}"/>
    <hyperlink ref="Q45" r:id="rId5" xr:uid="{D28ECF56-3CC2-4E4F-93FD-24DDDF8F5FFD}"/>
    <hyperlink ref="A45" r:id="rId6" xr:uid="{D922C9C3-2747-4A5C-92A7-7455828DA22B}"/>
  </hyperlinks>
  <pageMargins left="0.78740157480314965" right="0.78740157480314965" top="0.98425196850393704" bottom="0.98425196850393704" header="0.51181102362204722" footer="0.51181102362204722"/>
  <pageSetup paperSize="9" scale="72" orientation="portrait" r:id="rId7"/>
  <headerFooter scaleWithDoc="0" alignWithMargins="0"/>
  <colBreaks count="2" manualBreakCount="2">
    <brk id="16" max="1048575" man="1"/>
    <brk id="28" max="44" man="1"/>
  </colBreaks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 11</vt:lpstr>
      <vt:lpstr>'Tabelle 11'!Druckbereich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Bachem, Andreas</dc:creator>
  <cp:lastModifiedBy>Bachem, Andreas</cp:lastModifiedBy>
  <dcterms:created xsi:type="dcterms:W3CDTF">2024-12-10T08:46:44Z</dcterms:created>
  <dcterms:modified xsi:type="dcterms:W3CDTF">2024-12-10T08:46:44Z</dcterms:modified>
</cp:coreProperties>
</file>