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09EC9C4B-B47E-46A5-86E9-50C7D40A4EEC}" xr6:coauthVersionLast="47" xr6:coauthVersionMax="47" xr10:uidLastSave="{00000000-0000-0000-0000-000000000000}"/>
  <bookViews>
    <workbookView xWindow="-120" yWindow="-120" windowWidth="29040" windowHeight="17640" xr2:uid="{F0BB3B9F-A29E-4820-80FD-63EF7A01316D}"/>
  </bookViews>
  <sheets>
    <sheet name="Tabelle 16" sheetId="1" r:id="rId1"/>
  </sheets>
  <externalReferences>
    <externalReference r:id="rId2"/>
  </externalReferences>
  <definedNames>
    <definedName name="_xlnm.Print_Area" localSheetId="0">'Tabelle 16'!$A$1:$T$45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A43" i="1"/>
  <c r="I42" i="1"/>
  <c r="A42" i="1"/>
  <c r="I40" i="1"/>
  <c r="A40" i="1"/>
  <c r="I1" i="1"/>
  <c r="A1" i="1"/>
</calcChain>
</file>

<file path=xl/sharedStrings.xml><?xml version="1.0" encoding="utf-8"?>
<sst xmlns="http://schemas.openxmlformats.org/spreadsheetml/2006/main" count="59" uniqueCount="38">
  <si>
    <t>Land</t>
  </si>
  <si>
    <t>Insgesamt</t>
  </si>
  <si>
    <t>davon schulische Prüfungen</t>
  </si>
  <si>
    <t xml:space="preserve">davon nicht-schulische Prüfungen </t>
  </si>
  <si>
    <t>insgesamt</t>
  </si>
  <si>
    <t>davon</t>
  </si>
  <si>
    <t>Haupt- schulab- schluss</t>
  </si>
  <si>
    <t>Realschul-abschluss/ erweiterter Sekundar-abschluss/ Fach-schulreife</t>
  </si>
  <si>
    <t>Fachhoch-schulreife/ Fach-oberschul-abschluss</t>
  </si>
  <si>
    <t>Abitur/ allgemeine Hoch-schulreife</t>
  </si>
  <si>
    <t>Hochschul-zugang ohne Abitur</t>
  </si>
  <si>
    <t>Industrie- u. Handels-kammer/ Handwerks- kammer/ Berufs- verbände</t>
  </si>
  <si>
    <t>sonstige externe Institutionen (ohne Sprach-prüfungen)</t>
  </si>
  <si>
    <t>Sprach-prüfungen externer Anbieter</t>
  </si>
  <si>
    <t>Einbürgerungs-test</t>
  </si>
  <si>
    <t>Deutschtest für Zuwanderer (BAMF-Prüfung)</t>
  </si>
  <si>
    <t>landeseinheit- liche vhs- Prüfungen</t>
  </si>
  <si>
    <t>Deutsch-Tests für den Beruf</t>
  </si>
  <si>
    <t>Zertifikate der Telc</t>
  </si>
  <si>
    <t>sonst. vhs-Prüfungen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</si>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</sst>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-* #,##0.00\ _D_M_-;\-* #,##0.00\ _D_M_-;_-* &quot;-&quot;??\ _D_M_-;_-@_-"/>
    <numFmt numFmtId="166" formatCode="#,##0_ ;\-#,##0\ "/>
    <numFmt numFmtId="167" formatCode="0.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0" borderId="0" xfId="0" applyFont="1"/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3" fontId="3" fillId="0" borderId="18" xfId="0" applyNumberFormat="1" applyFont="1" applyBorder="1" applyAlignment="1">
      <alignment horizontal="lef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wrapText="1"/>
    </xf>
    <xf numFmtId="166" fontId="4" fillId="0" borderId="11" xfId="1" applyNumberFormat="1" applyFont="1" applyBorder="1" applyAlignment="1">
      <alignment horizontal="right" wrapText="1"/>
    </xf>
    <xf numFmtId="3" fontId="4" fillId="0" borderId="12" xfId="1" applyNumberFormat="1" applyFont="1" applyBorder="1"/>
    <xf numFmtId="3" fontId="4" fillId="0" borderId="11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wrapText="1"/>
    </xf>
    <xf numFmtId="3" fontId="1" fillId="2" borderId="0" xfId="0" applyNumberFormat="1" applyFont="1" applyFill="1"/>
    <xf numFmtId="3" fontId="1" fillId="0" borderId="0" xfId="0" applyNumberFormat="1" applyFont="1"/>
    <xf numFmtId="3" fontId="3" fillId="0" borderId="19" xfId="0" applyNumberFormat="1" applyFont="1" applyBorder="1" applyAlignment="1">
      <alignment horizontal="left" vertical="center" wrapText="1"/>
    </xf>
    <xf numFmtId="9" fontId="5" fillId="0" borderId="20" xfId="0" applyNumberFormat="1" applyFont="1" applyBorder="1" applyAlignment="1">
      <alignment horizontal="right" vertical="center" wrapText="1"/>
    </xf>
    <xf numFmtId="167" fontId="5" fillId="0" borderId="21" xfId="0" applyNumberFormat="1" applyFont="1" applyBorder="1" applyAlignment="1">
      <alignment horizontal="right" vertical="center" wrapText="1"/>
    </xf>
    <xf numFmtId="167" fontId="5" fillId="0" borderId="22" xfId="0" applyNumberFormat="1" applyFont="1" applyBorder="1" applyAlignment="1">
      <alignment horizontal="right" vertical="center" wrapText="1"/>
    </xf>
    <xf numFmtId="167" fontId="5" fillId="0" borderId="20" xfId="0" applyNumberFormat="1" applyFont="1" applyBorder="1" applyAlignment="1">
      <alignment horizontal="right" vertical="center" wrapText="1"/>
    </xf>
    <xf numFmtId="167" fontId="5" fillId="2" borderId="0" xfId="0" applyNumberFormat="1" applyFont="1" applyFill="1"/>
    <xf numFmtId="167" fontId="5" fillId="0" borderId="0" xfId="0" applyNumberFormat="1" applyFont="1"/>
    <xf numFmtId="3" fontId="4" fillId="0" borderId="8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wrapText="1"/>
    </xf>
    <xf numFmtId="166" fontId="4" fillId="0" borderId="0" xfId="1" applyNumberFormat="1" applyFont="1" applyBorder="1" applyAlignment="1">
      <alignment horizontal="right" wrapText="1"/>
    </xf>
    <xf numFmtId="3" fontId="4" fillId="0" borderId="23" xfId="1" applyNumberFormat="1" applyFont="1" applyBorder="1"/>
    <xf numFmtId="3" fontId="4" fillId="0" borderId="8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23" xfId="0" applyNumberFormat="1" applyFont="1" applyBorder="1" applyAlignment="1">
      <alignment horizontal="right" wrapText="1"/>
    </xf>
    <xf numFmtId="3" fontId="3" fillId="0" borderId="24" xfId="0" applyNumberFormat="1" applyFont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left" vertical="center" wrapText="1"/>
    </xf>
    <xf numFmtId="9" fontId="5" fillId="0" borderId="14" xfId="0" applyNumberFormat="1" applyFont="1" applyBorder="1" applyAlignment="1">
      <alignment horizontal="right" vertical="center" wrapText="1"/>
    </xf>
    <xf numFmtId="167" fontId="5" fillId="0" borderId="15" xfId="0" applyNumberFormat="1" applyFont="1" applyBorder="1" applyAlignment="1">
      <alignment horizontal="right" vertical="center" wrapText="1"/>
    </xf>
    <xf numFmtId="167" fontId="5" fillId="0" borderId="16" xfId="0" applyNumberFormat="1" applyFont="1" applyBorder="1" applyAlignment="1">
      <alignment horizontal="right" vertical="center" wrapText="1"/>
    </xf>
    <xf numFmtId="167" fontId="5" fillId="0" borderId="14" xfId="0" applyNumberFormat="1" applyFont="1" applyBorder="1" applyAlignment="1">
      <alignment horizontal="right" vertical="center" wrapText="1"/>
    </xf>
    <xf numFmtId="3" fontId="3" fillId="0" borderId="25" xfId="0" applyNumberFormat="1" applyFont="1" applyBorder="1" applyAlignment="1">
      <alignment horizontal="lef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wrapText="1"/>
    </xf>
    <xf numFmtId="166" fontId="6" fillId="0" borderId="0" xfId="1" applyNumberFormat="1" applyFont="1" applyBorder="1" applyAlignment="1">
      <alignment horizontal="right" wrapText="1"/>
    </xf>
    <xf numFmtId="3" fontId="6" fillId="0" borderId="23" xfId="1" applyNumberFormat="1" applyFont="1" applyBorder="1"/>
    <xf numFmtId="3" fontId="6" fillId="0" borderId="17" xfId="0" applyNumberFormat="1" applyFont="1" applyBorder="1" applyAlignment="1">
      <alignment horizontal="right" wrapText="1"/>
    </xf>
    <xf numFmtId="3" fontId="6" fillId="0" borderId="0" xfId="0" applyNumberFormat="1" applyFont="1" applyAlignment="1">
      <alignment horizontal="right" vertical="center" wrapText="1"/>
    </xf>
    <xf numFmtId="3" fontId="6" fillId="0" borderId="23" xfId="0" applyNumberFormat="1" applyFont="1" applyBorder="1" applyAlignment="1">
      <alignment horizontal="right" wrapText="1"/>
    </xf>
    <xf numFmtId="3" fontId="3" fillId="0" borderId="26" xfId="0" applyNumberFormat="1" applyFont="1" applyBorder="1" applyAlignment="1">
      <alignment horizontal="left" vertical="center" wrapText="1"/>
    </xf>
    <xf numFmtId="9" fontId="5" fillId="0" borderId="27" xfId="0" applyNumberFormat="1" applyFont="1" applyBorder="1" applyAlignment="1">
      <alignment horizontal="right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167" fontId="5" fillId="0" borderId="28" xfId="0" applyNumberFormat="1" applyFont="1" applyBorder="1" applyAlignment="1">
      <alignment horizontal="right" vertical="center" wrapText="1"/>
    </xf>
    <xf numFmtId="167" fontId="5" fillId="0" borderId="27" xfId="0" applyNumberFormat="1" applyFont="1" applyBorder="1" applyAlignment="1">
      <alignment horizontal="right" vertical="center" wrapText="1"/>
    </xf>
    <xf numFmtId="167" fontId="7" fillId="0" borderId="1" xfId="0" applyNumberFormat="1" applyFont="1" applyBorder="1" applyAlignment="1">
      <alignment horizontal="right" vertical="center" wrapText="1"/>
    </xf>
    <xf numFmtId="167" fontId="7" fillId="0" borderId="28" xfId="0" applyNumberFormat="1" applyFont="1" applyBorder="1" applyAlignment="1">
      <alignment horizontal="right" vertical="center" wrapText="1"/>
    </xf>
    <xf numFmtId="0" fontId="4" fillId="2" borderId="0" xfId="0" applyFont="1" applyFill="1"/>
    <xf numFmtId="0" fontId="9" fillId="0" borderId="0" xfId="2" applyFont="1"/>
    <xf numFmtId="0" fontId="0" fillId="2" borderId="0" xfId="0" applyFill="1"/>
    <xf numFmtId="0" fontId="9" fillId="2" borderId="0" xfId="2" applyFont="1" applyFill="1"/>
  </cellXfs>
  <cellStyles count="3">
    <cellStyle name="Komma" xfId="1" builtinId="3"/>
    <cellStyle name="Link" xfId="2" builtinId="8"/>
    <cellStyle name="Standard" xfId="0" builtinId="0"/>
  </cellStyles>
  <dxfs count="74"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26D3F-81FB-49D7-B8F7-CBC3D9DA5D6C}">
  <dimension ref="A1:T45"/>
  <sheetViews>
    <sheetView tabSelected="1" view="pageBreakPreview" zoomScaleNormal="100" zoomScaleSheetLayoutView="100" workbookViewId="0">
      <selection activeCell="W4" sqref="W4"/>
    </sheetView>
  </sheetViews>
  <sheetFormatPr baseColWidth="10" defaultRowHeight="12.75" x14ac:dyDescent="0.2"/>
  <cols>
    <col min="1" max="3" width="16.7109375" style="10" customWidth="1"/>
    <col min="4" max="8" width="10.140625" style="10" customWidth="1"/>
    <col min="9" max="9" width="15.7109375" style="10" customWidth="1"/>
    <col min="10" max="10" width="14.7109375" style="10" customWidth="1"/>
    <col min="11" max="11" width="10.140625" style="10" customWidth="1"/>
    <col min="12" max="12" width="10.7109375" style="10" customWidth="1"/>
    <col min="13" max="13" width="10.140625" style="10" customWidth="1"/>
    <col min="14" max="14" width="10.85546875" style="10" customWidth="1"/>
    <col min="15" max="19" width="10.140625" style="10" customWidth="1"/>
    <col min="20" max="20" width="2.140625" style="9" customWidth="1"/>
    <col min="21" max="256" width="11.42578125" style="10"/>
    <col min="257" max="259" width="16.7109375" style="10" customWidth="1"/>
    <col min="260" max="264" width="10.140625" style="10" customWidth="1"/>
    <col min="265" max="265" width="15.7109375" style="10" customWidth="1"/>
    <col min="266" max="266" width="14.7109375" style="10" customWidth="1"/>
    <col min="267" max="267" width="10.140625" style="10" customWidth="1"/>
    <col min="268" max="268" width="10.7109375" style="10" customWidth="1"/>
    <col min="269" max="269" width="10.140625" style="10" customWidth="1"/>
    <col min="270" max="270" width="10.85546875" style="10" customWidth="1"/>
    <col min="271" max="275" width="10.140625" style="10" customWidth="1"/>
    <col min="276" max="276" width="2.140625" style="10" customWidth="1"/>
    <col min="277" max="512" width="11.42578125" style="10"/>
    <col min="513" max="515" width="16.7109375" style="10" customWidth="1"/>
    <col min="516" max="520" width="10.140625" style="10" customWidth="1"/>
    <col min="521" max="521" width="15.7109375" style="10" customWidth="1"/>
    <col min="522" max="522" width="14.7109375" style="10" customWidth="1"/>
    <col min="523" max="523" width="10.140625" style="10" customWidth="1"/>
    <col min="524" max="524" width="10.7109375" style="10" customWidth="1"/>
    <col min="525" max="525" width="10.140625" style="10" customWidth="1"/>
    <col min="526" max="526" width="10.85546875" style="10" customWidth="1"/>
    <col min="527" max="531" width="10.140625" style="10" customWidth="1"/>
    <col min="532" max="532" width="2.140625" style="10" customWidth="1"/>
    <col min="533" max="768" width="11.42578125" style="10"/>
    <col min="769" max="771" width="16.7109375" style="10" customWidth="1"/>
    <col min="772" max="776" width="10.140625" style="10" customWidth="1"/>
    <col min="777" max="777" width="15.7109375" style="10" customWidth="1"/>
    <col min="778" max="778" width="14.7109375" style="10" customWidth="1"/>
    <col min="779" max="779" width="10.140625" style="10" customWidth="1"/>
    <col min="780" max="780" width="10.7109375" style="10" customWidth="1"/>
    <col min="781" max="781" width="10.140625" style="10" customWidth="1"/>
    <col min="782" max="782" width="10.85546875" style="10" customWidth="1"/>
    <col min="783" max="787" width="10.140625" style="10" customWidth="1"/>
    <col min="788" max="788" width="2.140625" style="10" customWidth="1"/>
    <col min="789" max="1024" width="11.42578125" style="10"/>
    <col min="1025" max="1027" width="16.7109375" style="10" customWidth="1"/>
    <col min="1028" max="1032" width="10.140625" style="10" customWidth="1"/>
    <col min="1033" max="1033" width="15.7109375" style="10" customWidth="1"/>
    <col min="1034" max="1034" width="14.7109375" style="10" customWidth="1"/>
    <col min="1035" max="1035" width="10.140625" style="10" customWidth="1"/>
    <col min="1036" max="1036" width="10.7109375" style="10" customWidth="1"/>
    <col min="1037" max="1037" width="10.140625" style="10" customWidth="1"/>
    <col min="1038" max="1038" width="10.85546875" style="10" customWidth="1"/>
    <col min="1039" max="1043" width="10.140625" style="10" customWidth="1"/>
    <col min="1044" max="1044" width="2.140625" style="10" customWidth="1"/>
    <col min="1045" max="1280" width="11.42578125" style="10"/>
    <col min="1281" max="1283" width="16.7109375" style="10" customWidth="1"/>
    <col min="1284" max="1288" width="10.140625" style="10" customWidth="1"/>
    <col min="1289" max="1289" width="15.7109375" style="10" customWidth="1"/>
    <col min="1290" max="1290" width="14.7109375" style="10" customWidth="1"/>
    <col min="1291" max="1291" width="10.140625" style="10" customWidth="1"/>
    <col min="1292" max="1292" width="10.7109375" style="10" customWidth="1"/>
    <col min="1293" max="1293" width="10.140625" style="10" customWidth="1"/>
    <col min="1294" max="1294" width="10.85546875" style="10" customWidth="1"/>
    <col min="1295" max="1299" width="10.140625" style="10" customWidth="1"/>
    <col min="1300" max="1300" width="2.140625" style="10" customWidth="1"/>
    <col min="1301" max="1536" width="11.42578125" style="10"/>
    <col min="1537" max="1539" width="16.7109375" style="10" customWidth="1"/>
    <col min="1540" max="1544" width="10.140625" style="10" customWidth="1"/>
    <col min="1545" max="1545" width="15.7109375" style="10" customWidth="1"/>
    <col min="1546" max="1546" width="14.7109375" style="10" customWidth="1"/>
    <col min="1547" max="1547" width="10.140625" style="10" customWidth="1"/>
    <col min="1548" max="1548" width="10.7109375" style="10" customWidth="1"/>
    <col min="1549" max="1549" width="10.140625" style="10" customWidth="1"/>
    <col min="1550" max="1550" width="10.85546875" style="10" customWidth="1"/>
    <col min="1551" max="1555" width="10.140625" style="10" customWidth="1"/>
    <col min="1556" max="1556" width="2.140625" style="10" customWidth="1"/>
    <col min="1557" max="1792" width="11.42578125" style="10"/>
    <col min="1793" max="1795" width="16.7109375" style="10" customWidth="1"/>
    <col min="1796" max="1800" width="10.140625" style="10" customWidth="1"/>
    <col min="1801" max="1801" width="15.7109375" style="10" customWidth="1"/>
    <col min="1802" max="1802" width="14.7109375" style="10" customWidth="1"/>
    <col min="1803" max="1803" width="10.140625" style="10" customWidth="1"/>
    <col min="1804" max="1804" width="10.7109375" style="10" customWidth="1"/>
    <col min="1805" max="1805" width="10.140625" style="10" customWidth="1"/>
    <col min="1806" max="1806" width="10.85546875" style="10" customWidth="1"/>
    <col min="1807" max="1811" width="10.140625" style="10" customWidth="1"/>
    <col min="1812" max="1812" width="2.140625" style="10" customWidth="1"/>
    <col min="1813" max="2048" width="11.42578125" style="10"/>
    <col min="2049" max="2051" width="16.7109375" style="10" customWidth="1"/>
    <col min="2052" max="2056" width="10.140625" style="10" customWidth="1"/>
    <col min="2057" max="2057" width="15.7109375" style="10" customWidth="1"/>
    <col min="2058" max="2058" width="14.7109375" style="10" customWidth="1"/>
    <col min="2059" max="2059" width="10.140625" style="10" customWidth="1"/>
    <col min="2060" max="2060" width="10.7109375" style="10" customWidth="1"/>
    <col min="2061" max="2061" width="10.140625" style="10" customWidth="1"/>
    <col min="2062" max="2062" width="10.85546875" style="10" customWidth="1"/>
    <col min="2063" max="2067" width="10.140625" style="10" customWidth="1"/>
    <col min="2068" max="2068" width="2.140625" style="10" customWidth="1"/>
    <col min="2069" max="2304" width="11.42578125" style="10"/>
    <col min="2305" max="2307" width="16.7109375" style="10" customWidth="1"/>
    <col min="2308" max="2312" width="10.140625" style="10" customWidth="1"/>
    <col min="2313" max="2313" width="15.7109375" style="10" customWidth="1"/>
    <col min="2314" max="2314" width="14.7109375" style="10" customWidth="1"/>
    <col min="2315" max="2315" width="10.140625" style="10" customWidth="1"/>
    <col min="2316" max="2316" width="10.7109375" style="10" customWidth="1"/>
    <col min="2317" max="2317" width="10.140625" style="10" customWidth="1"/>
    <col min="2318" max="2318" width="10.85546875" style="10" customWidth="1"/>
    <col min="2319" max="2323" width="10.140625" style="10" customWidth="1"/>
    <col min="2324" max="2324" width="2.140625" style="10" customWidth="1"/>
    <col min="2325" max="2560" width="11.42578125" style="10"/>
    <col min="2561" max="2563" width="16.7109375" style="10" customWidth="1"/>
    <col min="2564" max="2568" width="10.140625" style="10" customWidth="1"/>
    <col min="2569" max="2569" width="15.7109375" style="10" customWidth="1"/>
    <col min="2570" max="2570" width="14.7109375" style="10" customWidth="1"/>
    <col min="2571" max="2571" width="10.140625" style="10" customWidth="1"/>
    <col min="2572" max="2572" width="10.7109375" style="10" customWidth="1"/>
    <col min="2573" max="2573" width="10.140625" style="10" customWidth="1"/>
    <col min="2574" max="2574" width="10.85546875" style="10" customWidth="1"/>
    <col min="2575" max="2579" width="10.140625" style="10" customWidth="1"/>
    <col min="2580" max="2580" width="2.140625" style="10" customWidth="1"/>
    <col min="2581" max="2816" width="11.42578125" style="10"/>
    <col min="2817" max="2819" width="16.7109375" style="10" customWidth="1"/>
    <col min="2820" max="2824" width="10.140625" style="10" customWidth="1"/>
    <col min="2825" max="2825" width="15.7109375" style="10" customWidth="1"/>
    <col min="2826" max="2826" width="14.7109375" style="10" customWidth="1"/>
    <col min="2827" max="2827" width="10.140625" style="10" customWidth="1"/>
    <col min="2828" max="2828" width="10.7109375" style="10" customWidth="1"/>
    <col min="2829" max="2829" width="10.140625" style="10" customWidth="1"/>
    <col min="2830" max="2830" width="10.85546875" style="10" customWidth="1"/>
    <col min="2831" max="2835" width="10.140625" style="10" customWidth="1"/>
    <col min="2836" max="2836" width="2.140625" style="10" customWidth="1"/>
    <col min="2837" max="3072" width="11.42578125" style="10"/>
    <col min="3073" max="3075" width="16.7109375" style="10" customWidth="1"/>
    <col min="3076" max="3080" width="10.140625" style="10" customWidth="1"/>
    <col min="3081" max="3081" width="15.7109375" style="10" customWidth="1"/>
    <col min="3082" max="3082" width="14.7109375" style="10" customWidth="1"/>
    <col min="3083" max="3083" width="10.140625" style="10" customWidth="1"/>
    <col min="3084" max="3084" width="10.7109375" style="10" customWidth="1"/>
    <col min="3085" max="3085" width="10.140625" style="10" customWidth="1"/>
    <col min="3086" max="3086" width="10.85546875" style="10" customWidth="1"/>
    <col min="3087" max="3091" width="10.140625" style="10" customWidth="1"/>
    <col min="3092" max="3092" width="2.140625" style="10" customWidth="1"/>
    <col min="3093" max="3328" width="11.42578125" style="10"/>
    <col min="3329" max="3331" width="16.7109375" style="10" customWidth="1"/>
    <col min="3332" max="3336" width="10.140625" style="10" customWidth="1"/>
    <col min="3337" max="3337" width="15.7109375" style="10" customWidth="1"/>
    <col min="3338" max="3338" width="14.7109375" style="10" customWidth="1"/>
    <col min="3339" max="3339" width="10.140625" style="10" customWidth="1"/>
    <col min="3340" max="3340" width="10.7109375" style="10" customWidth="1"/>
    <col min="3341" max="3341" width="10.140625" style="10" customWidth="1"/>
    <col min="3342" max="3342" width="10.85546875" style="10" customWidth="1"/>
    <col min="3343" max="3347" width="10.140625" style="10" customWidth="1"/>
    <col min="3348" max="3348" width="2.140625" style="10" customWidth="1"/>
    <col min="3349" max="3584" width="11.42578125" style="10"/>
    <col min="3585" max="3587" width="16.7109375" style="10" customWidth="1"/>
    <col min="3588" max="3592" width="10.140625" style="10" customWidth="1"/>
    <col min="3593" max="3593" width="15.7109375" style="10" customWidth="1"/>
    <col min="3594" max="3594" width="14.7109375" style="10" customWidth="1"/>
    <col min="3595" max="3595" width="10.140625" style="10" customWidth="1"/>
    <col min="3596" max="3596" width="10.7109375" style="10" customWidth="1"/>
    <col min="3597" max="3597" width="10.140625" style="10" customWidth="1"/>
    <col min="3598" max="3598" width="10.85546875" style="10" customWidth="1"/>
    <col min="3599" max="3603" width="10.140625" style="10" customWidth="1"/>
    <col min="3604" max="3604" width="2.140625" style="10" customWidth="1"/>
    <col min="3605" max="3840" width="11.42578125" style="10"/>
    <col min="3841" max="3843" width="16.7109375" style="10" customWidth="1"/>
    <col min="3844" max="3848" width="10.140625" style="10" customWidth="1"/>
    <col min="3849" max="3849" width="15.7109375" style="10" customWidth="1"/>
    <col min="3850" max="3850" width="14.7109375" style="10" customWidth="1"/>
    <col min="3851" max="3851" width="10.140625" style="10" customWidth="1"/>
    <col min="3852" max="3852" width="10.7109375" style="10" customWidth="1"/>
    <col min="3853" max="3853" width="10.140625" style="10" customWidth="1"/>
    <col min="3854" max="3854" width="10.85546875" style="10" customWidth="1"/>
    <col min="3855" max="3859" width="10.140625" style="10" customWidth="1"/>
    <col min="3860" max="3860" width="2.140625" style="10" customWidth="1"/>
    <col min="3861" max="4096" width="11.42578125" style="10"/>
    <col min="4097" max="4099" width="16.7109375" style="10" customWidth="1"/>
    <col min="4100" max="4104" width="10.140625" style="10" customWidth="1"/>
    <col min="4105" max="4105" width="15.7109375" style="10" customWidth="1"/>
    <col min="4106" max="4106" width="14.7109375" style="10" customWidth="1"/>
    <col min="4107" max="4107" width="10.140625" style="10" customWidth="1"/>
    <col min="4108" max="4108" width="10.7109375" style="10" customWidth="1"/>
    <col min="4109" max="4109" width="10.140625" style="10" customWidth="1"/>
    <col min="4110" max="4110" width="10.85546875" style="10" customWidth="1"/>
    <col min="4111" max="4115" width="10.140625" style="10" customWidth="1"/>
    <col min="4116" max="4116" width="2.140625" style="10" customWidth="1"/>
    <col min="4117" max="4352" width="11.42578125" style="10"/>
    <col min="4353" max="4355" width="16.7109375" style="10" customWidth="1"/>
    <col min="4356" max="4360" width="10.140625" style="10" customWidth="1"/>
    <col min="4361" max="4361" width="15.7109375" style="10" customWidth="1"/>
    <col min="4362" max="4362" width="14.7109375" style="10" customWidth="1"/>
    <col min="4363" max="4363" width="10.140625" style="10" customWidth="1"/>
    <col min="4364" max="4364" width="10.7109375" style="10" customWidth="1"/>
    <col min="4365" max="4365" width="10.140625" style="10" customWidth="1"/>
    <col min="4366" max="4366" width="10.85546875" style="10" customWidth="1"/>
    <col min="4367" max="4371" width="10.140625" style="10" customWidth="1"/>
    <col min="4372" max="4372" width="2.140625" style="10" customWidth="1"/>
    <col min="4373" max="4608" width="11.42578125" style="10"/>
    <col min="4609" max="4611" width="16.7109375" style="10" customWidth="1"/>
    <col min="4612" max="4616" width="10.140625" style="10" customWidth="1"/>
    <col min="4617" max="4617" width="15.7109375" style="10" customWidth="1"/>
    <col min="4618" max="4618" width="14.7109375" style="10" customWidth="1"/>
    <col min="4619" max="4619" width="10.140625" style="10" customWidth="1"/>
    <col min="4620" max="4620" width="10.7109375" style="10" customWidth="1"/>
    <col min="4621" max="4621" width="10.140625" style="10" customWidth="1"/>
    <col min="4622" max="4622" width="10.85546875" style="10" customWidth="1"/>
    <col min="4623" max="4627" width="10.140625" style="10" customWidth="1"/>
    <col min="4628" max="4628" width="2.140625" style="10" customWidth="1"/>
    <col min="4629" max="4864" width="11.42578125" style="10"/>
    <col min="4865" max="4867" width="16.7109375" style="10" customWidth="1"/>
    <col min="4868" max="4872" width="10.140625" style="10" customWidth="1"/>
    <col min="4873" max="4873" width="15.7109375" style="10" customWidth="1"/>
    <col min="4874" max="4874" width="14.7109375" style="10" customWidth="1"/>
    <col min="4875" max="4875" width="10.140625" style="10" customWidth="1"/>
    <col min="4876" max="4876" width="10.7109375" style="10" customWidth="1"/>
    <col min="4877" max="4877" width="10.140625" style="10" customWidth="1"/>
    <col min="4878" max="4878" width="10.85546875" style="10" customWidth="1"/>
    <col min="4879" max="4883" width="10.140625" style="10" customWidth="1"/>
    <col min="4884" max="4884" width="2.140625" style="10" customWidth="1"/>
    <col min="4885" max="5120" width="11.42578125" style="10"/>
    <col min="5121" max="5123" width="16.7109375" style="10" customWidth="1"/>
    <col min="5124" max="5128" width="10.140625" style="10" customWidth="1"/>
    <col min="5129" max="5129" width="15.7109375" style="10" customWidth="1"/>
    <col min="5130" max="5130" width="14.7109375" style="10" customWidth="1"/>
    <col min="5131" max="5131" width="10.140625" style="10" customWidth="1"/>
    <col min="5132" max="5132" width="10.7109375" style="10" customWidth="1"/>
    <col min="5133" max="5133" width="10.140625" style="10" customWidth="1"/>
    <col min="5134" max="5134" width="10.85546875" style="10" customWidth="1"/>
    <col min="5135" max="5139" width="10.140625" style="10" customWidth="1"/>
    <col min="5140" max="5140" width="2.140625" style="10" customWidth="1"/>
    <col min="5141" max="5376" width="11.42578125" style="10"/>
    <col min="5377" max="5379" width="16.7109375" style="10" customWidth="1"/>
    <col min="5380" max="5384" width="10.140625" style="10" customWidth="1"/>
    <col min="5385" max="5385" width="15.7109375" style="10" customWidth="1"/>
    <col min="5386" max="5386" width="14.7109375" style="10" customWidth="1"/>
    <col min="5387" max="5387" width="10.140625" style="10" customWidth="1"/>
    <col min="5388" max="5388" width="10.7109375" style="10" customWidth="1"/>
    <col min="5389" max="5389" width="10.140625" style="10" customWidth="1"/>
    <col min="5390" max="5390" width="10.85546875" style="10" customWidth="1"/>
    <col min="5391" max="5395" width="10.140625" style="10" customWidth="1"/>
    <col min="5396" max="5396" width="2.140625" style="10" customWidth="1"/>
    <col min="5397" max="5632" width="11.42578125" style="10"/>
    <col min="5633" max="5635" width="16.7109375" style="10" customWidth="1"/>
    <col min="5636" max="5640" width="10.140625" style="10" customWidth="1"/>
    <col min="5641" max="5641" width="15.7109375" style="10" customWidth="1"/>
    <col min="5642" max="5642" width="14.7109375" style="10" customWidth="1"/>
    <col min="5643" max="5643" width="10.140625" style="10" customWidth="1"/>
    <col min="5644" max="5644" width="10.7109375" style="10" customWidth="1"/>
    <col min="5645" max="5645" width="10.140625" style="10" customWidth="1"/>
    <col min="5646" max="5646" width="10.85546875" style="10" customWidth="1"/>
    <col min="5647" max="5651" width="10.140625" style="10" customWidth="1"/>
    <col min="5652" max="5652" width="2.140625" style="10" customWidth="1"/>
    <col min="5653" max="5888" width="11.42578125" style="10"/>
    <col min="5889" max="5891" width="16.7109375" style="10" customWidth="1"/>
    <col min="5892" max="5896" width="10.140625" style="10" customWidth="1"/>
    <col min="5897" max="5897" width="15.7109375" style="10" customWidth="1"/>
    <col min="5898" max="5898" width="14.7109375" style="10" customWidth="1"/>
    <col min="5899" max="5899" width="10.140625" style="10" customWidth="1"/>
    <col min="5900" max="5900" width="10.7109375" style="10" customWidth="1"/>
    <col min="5901" max="5901" width="10.140625" style="10" customWidth="1"/>
    <col min="5902" max="5902" width="10.85546875" style="10" customWidth="1"/>
    <col min="5903" max="5907" width="10.140625" style="10" customWidth="1"/>
    <col min="5908" max="5908" width="2.140625" style="10" customWidth="1"/>
    <col min="5909" max="6144" width="11.42578125" style="10"/>
    <col min="6145" max="6147" width="16.7109375" style="10" customWidth="1"/>
    <col min="6148" max="6152" width="10.140625" style="10" customWidth="1"/>
    <col min="6153" max="6153" width="15.7109375" style="10" customWidth="1"/>
    <col min="6154" max="6154" width="14.7109375" style="10" customWidth="1"/>
    <col min="6155" max="6155" width="10.140625" style="10" customWidth="1"/>
    <col min="6156" max="6156" width="10.7109375" style="10" customWidth="1"/>
    <col min="6157" max="6157" width="10.140625" style="10" customWidth="1"/>
    <col min="6158" max="6158" width="10.85546875" style="10" customWidth="1"/>
    <col min="6159" max="6163" width="10.140625" style="10" customWidth="1"/>
    <col min="6164" max="6164" width="2.140625" style="10" customWidth="1"/>
    <col min="6165" max="6400" width="11.42578125" style="10"/>
    <col min="6401" max="6403" width="16.7109375" style="10" customWidth="1"/>
    <col min="6404" max="6408" width="10.140625" style="10" customWidth="1"/>
    <col min="6409" max="6409" width="15.7109375" style="10" customWidth="1"/>
    <col min="6410" max="6410" width="14.7109375" style="10" customWidth="1"/>
    <col min="6411" max="6411" width="10.140625" style="10" customWidth="1"/>
    <col min="6412" max="6412" width="10.7109375" style="10" customWidth="1"/>
    <col min="6413" max="6413" width="10.140625" style="10" customWidth="1"/>
    <col min="6414" max="6414" width="10.85546875" style="10" customWidth="1"/>
    <col min="6415" max="6419" width="10.140625" style="10" customWidth="1"/>
    <col min="6420" max="6420" width="2.140625" style="10" customWidth="1"/>
    <col min="6421" max="6656" width="11.42578125" style="10"/>
    <col min="6657" max="6659" width="16.7109375" style="10" customWidth="1"/>
    <col min="6660" max="6664" width="10.140625" style="10" customWidth="1"/>
    <col min="6665" max="6665" width="15.7109375" style="10" customWidth="1"/>
    <col min="6666" max="6666" width="14.7109375" style="10" customWidth="1"/>
    <col min="6667" max="6667" width="10.140625" style="10" customWidth="1"/>
    <col min="6668" max="6668" width="10.7109375" style="10" customWidth="1"/>
    <col min="6669" max="6669" width="10.140625" style="10" customWidth="1"/>
    <col min="6670" max="6670" width="10.85546875" style="10" customWidth="1"/>
    <col min="6671" max="6675" width="10.140625" style="10" customWidth="1"/>
    <col min="6676" max="6676" width="2.140625" style="10" customWidth="1"/>
    <col min="6677" max="6912" width="11.42578125" style="10"/>
    <col min="6913" max="6915" width="16.7109375" style="10" customWidth="1"/>
    <col min="6916" max="6920" width="10.140625" style="10" customWidth="1"/>
    <col min="6921" max="6921" width="15.7109375" style="10" customWidth="1"/>
    <col min="6922" max="6922" width="14.7109375" style="10" customWidth="1"/>
    <col min="6923" max="6923" width="10.140625" style="10" customWidth="1"/>
    <col min="6924" max="6924" width="10.7109375" style="10" customWidth="1"/>
    <col min="6925" max="6925" width="10.140625" style="10" customWidth="1"/>
    <col min="6926" max="6926" width="10.85546875" style="10" customWidth="1"/>
    <col min="6927" max="6931" width="10.140625" style="10" customWidth="1"/>
    <col min="6932" max="6932" width="2.140625" style="10" customWidth="1"/>
    <col min="6933" max="7168" width="11.42578125" style="10"/>
    <col min="7169" max="7171" width="16.7109375" style="10" customWidth="1"/>
    <col min="7172" max="7176" width="10.140625" style="10" customWidth="1"/>
    <col min="7177" max="7177" width="15.7109375" style="10" customWidth="1"/>
    <col min="7178" max="7178" width="14.7109375" style="10" customWidth="1"/>
    <col min="7179" max="7179" width="10.140625" style="10" customWidth="1"/>
    <col min="7180" max="7180" width="10.7109375" style="10" customWidth="1"/>
    <col min="7181" max="7181" width="10.140625" style="10" customWidth="1"/>
    <col min="7182" max="7182" width="10.85546875" style="10" customWidth="1"/>
    <col min="7183" max="7187" width="10.140625" style="10" customWidth="1"/>
    <col min="7188" max="7188" width="2.140625" style="10" customWidth="1"/>
    <col min="7189" max="7424" width="11.42578125" style="10"/>
    <col min="7425" max="7427" width="16.7109375" style="10" customWidth="1"/>
    <col min="7428" max="7432" width="10.140625" style="10" customWidth="1"/>
    <col min="7433" max="7433" width="15.7109375" style="10" customWidth="1"/>
    <col min="7434" max="7434" width="14.7109375" style="10" customWidth="1"/>
    <col min="7435" max="7435" width="10.140625" style="10" customWidth="1"/>
    <col min="7436" max="7436" width="10.7109375" style="10" customWidth="1"/>
    <col min="7437" max="7437" width="10.140625" style="10" customWidth="1"/>
    <col min="7438" max="7438" width="10.85546875" style="10" customWidth="1"/>
    <col min="7439" max="7443" width="10.140625" style="10" customWidth="1"/>
    <col min="7444" max="7444" width="2.140625" style="10" customWidth="1"/>
    <col min="7445" max="7680" width="11.42578125" style="10"/>
    <col min="7681" max="7683" width="16.7109375" style="10" customWidth="1"/>
    <col min="7684" max="7688" width="10.140625" style="10" customWidth="1"/>
    <col min="7689" max="7689" width="15.7109375" style="10" customWidth="1"/>
    <col min="7690" max="7690" width="14.7109375" style="10" customWidth="1"/>
    <col min="7691" max="7691" width="10.140625" style="10" customWidth="1"/>
    <col min="7692" max="7692" width="10.7109375" style="10" customWidth="1"/>
    <col min="7693" max="7693" width="10.140625" style="10" customWidth="1"/>
    <col min="7694" max="7694" width="10.85546875" style="10" customWidth="1"/>
    <col min="7695" max="7699" width="10.140625" style="10" customWidth="1"/>
    <col min="7700" max="7700" width="2.140625" style="10" customWidth="1"/>
    <col min="7701" max="7936" width="11.42578125" style="10"/>
    <col min="7937" max="7939" width="16.7109375" style="10" customWidth="1"/>
    <col min="7940" max="7944" width="10.140625" style="10" customWidth="1"/>
    <col min="7945" max="7945" width="15.7109375" style="10" customWidth="1"/>
    <col min="7946" max="7946" width="14.7109375" style="10" customWidth="1"/>
    <col min="7947" max="7947" width="10.140625" style="10" customWidth="1"/>
    <col min="7948" max="7948" width="10.7109375" style="10" customWidth="1"/>
    <col min="7949" max="7949" width="10.140625" style="10" customWidth="1"/>
    <col min="7950" max="7950" width="10.85546875" style="10" customWidth="1"/>
    <col min="7951" max="7955" width="10.140625" style="10" customWidth="1"/>
    <col min="7956" max="7956" width="2.140625" style="10" customWidth="1"/>
    <col min="7957" max="8192" width="11.42578125" style="10"/>
    <col min="8193" max="8195" width="16.7109375" style="10" customWidth="1"/>
    <col min="8196" max="8200" width="10.140625" style="10" customWidth="1"/>
    <col min="8201" max="8201" width="15.7109375" style="10" customWidth="1"/>
    <col min="8202" max="8202" width="14.7109375" style="10" customWidth="1"/>
    <col min="8203" max="8203" width="10.140625" style="10" customWidth="1"/>
    <col min="8204" max="8204" width="10.7109375" style="10" customWidth="1"/>
    <col min="8205" max="8205" width="10.140625" style="10" customWidth="1"/>
    <col min="8206" max="8206" width="10.85546875" style="10" customWidth="1"/>
    <col min="8207" max="8211" width="10.140625" style="10" customWidth="1"/>
    <col min="8212" max="8212" width="2.140625" style="10" customWidth="1"/>
    <col min="8213" max="8448" width="11.42578125" style="10"/>
    <col min="8449" max="8451" width="16.7109375" style="10" customWidth="1"/>
    <col min="8452" max="8456" width="10.140625" style="10" customWidth="1"/>
    <col min="8457" max="8457" width="15.7109375" style="10" customWidth="1"/>
    <col min="8458" max="8458" width="14.7109375" style="10" customWidth="1"/>
    <col min="8459" max="8459" width="10.140625" style="10" customWidth="1"/>
    <col min="8460" max="8460" width="10.7109375" style="10" customWidth="1"/>
    <col min="8461" max="8461" width="10.140625" style="10" customWidth="1"/>
    <col min="8462" max="8462" width="10.85546875" style="10" customWidth="1"/>
    <col min="8463" max="8467" width="10.140625" style="10" customWidth="1"/>
    <col min="8468" max="8468" width="2.140625" style="10" customWidth="1"/>
    <col min="8469" max="8704" width="11.42578125" style="10"/>
    <col min="8705" max="8707" width="16.7109375" style="10" customWidth="1"/>
    <col min="8708" max="8712" width="10.140625" style="10" customWidth="1"/>
    <col min="8713" max="8713" width="15.7109375" style="10" customWidth="1"/>
    <col min="8714" max="8714" width="14.7109375" style="10" customWidth="1"/>
    <col min="8715" max="8715" width="10.140625" style="10" customWidth="1"/>
    <col min="8716" max="8716" width="10.7109375" style="10" customWidth="1"/>
    <col min="8717" max="8717" width="10.140625" style="10" customWidth="1"/>
    <col min="8718" max="8718" width="10.85546875" style="10" customWidth="1"/>
    <col min="8719" max="8723" width="10.140625" style="10" customWidth="1"/>
    <col min="8724" max="8724" width="2.140625" style="10" customWidth="1"/>
    <col min="8725" max="8960" width="11.42578125" style="10"/>
    <col min="8961" max="8963" width="16.7109375" style="10" customWidth="1"/>
    <col min="8964" max="8968" width="10.140625" style="10" customWidth="1"/>
    <col min="8969" max="8969" width="15.7109375" style="10" customWidth="1"/>
    <col min="8970" max="8970" width="14.7109375" style="10" customWidth="1"/>
    <col min="8971" max="8971" width="10.140625" style="10" customWidth="1"/>
    <col min="8972" max="8972" width="10.7109375" style="10" customWidth="1"/>
    <col min="8973" max="8973" width="10.140625" style="10" customWidth="1"/>
    <col min="8974" max="8974" width="10.85546875" style="10" customWidth="1"/>
    <col min="8975" max="8979" width="10.140625" style="10" customWidth="1"/>
    <col min="8980" max="8980" width="2.140625" style="10" customWidth="1"/>
    <col min="8981" max="9216" width="11.42578125" style="10"/>
    <col min="9217" max="9219" width="16.7109375" style="10" customWidth="1"/>
    <col min="9220" max="9224" width="10.140625" style="10" customWidth="1"/>
    <col min="9225" max="9225" width="15.7109375" style="10" customWidth="1"/>
    <col min="9226" max="9226" width="14.7109375" style="10" customWidth="1"/>
    <col min="9227" max="9227" width="10.140625" style="10" customWidth="1"/>
    <col min="9228" max="9228" width="10.7109375" style="10" customWidth="1"/>
    <col min="9229" max="9229" width="10.140625" style="10" customWidth="1"/>
    <col min="9230" max="9230" width="10.85546875" style="10" customWidth="1"/>
    <col min="9231" max="9235" width="10.140625" style="10" customWidth="1"/>
    <col min="9236" max="9236" width="2.140625" style="10" customWidth="1"/>
    <col min="9237" max="9472" width="11.42578125" style="10"/>
    <col min="9473" max="9475" width="16.7109375" style="10" customWidth="1"/>
    <col min="9476" max="9480" width="10.140625" style="10" customWidth="1"/>
    <col min="9481" max="9481" width="15.7109375" style="10" customWidth="1"/>
    <col min="9482" max="9482" width="14.7109375" style="10" customWidth="1"/>
    <col min="9483" max="9483" width="10.140625" style="10" customWidth="1"/>
    <col min="9484" max="9484" width="10.7109375" style="10" customWidth="1"/>
    <col min="9485" max="9485" width="10.140625" style="10" customWidth="1"/>
    <col min="9486" max="9486" width="10.85546875" style="10" customWidth="1"/>
    <col min="9487" max="9491" width="10.140625" style="10" customWidth="1"/>
    <col min="9492" max="9492" width="2.140625" style="10" customWidth="1"/>
    <col min="9493" max="9728" width="11.42578125" style="10"/>
    <col min="9729" max="9731" width="16.7109375" style="10" customWidth="1"/>
    <col min="9732" max="9736" width="10.140625" style="10" customWidth="1"/>
    <col min="9737" max="9737" width="15.7109375" style="10" customWidth="1"/>
    <col min="9738" max="9738" width="14.7109375" style="10" customWidth="1"/>
    <col min="9739" max="9739" width="10.140625" style="10" customWidth="1"/>
    <col min="9740" max="9740" width="10.7109375" style="10" customWidth="1"/>
    <col min="9741" max="9741" width="10.140625" style="10" customWidth="1"/>
    <col min="9742" max="9742" width="10.85546875" style="10" customWidth="1"/>
    <col min="9743" max="9747" width="10.140625" style="10" customWidth="1"/>
    <col min="9748" max="9748" width="2.140625" style="10" customWidth="1"/>
    <col min="9749" max="9984" width="11.42578125" style="10"/>
    <col min="9985" max="9987" width="16.7109375" style="10" customWidth="1"/>
    <col min="9988" max="9992" width="10.140625" style="10" customWidth="1"/>
    <col min="9993" max="9993" width="15.7109375" style="10" customWidth="1"/>
    <col min="9994" max="9994" width="14.7109375" style="10" customWidth="1"/>
    <col min="9995" max="9995" width="10.140625" style="10" customWidth="1"/>
    <col min="9996" max="9996" width="10.7109375" style="10" customWidth="1"/>
    <col min="9997" max="9997" width="10.140625" style="10" customWidth="1"/>
    <col min="9998" max="9998" width="10.85546875" style="10" customWidth="1"/>
    <col min="9999" max="10003" width="10.140625" style="10" customWidth="1"/>
    <col min="10004" max="10004" width="2.140625" style="10" customWidth="1"/>
    <col min="10005" max="10240" width="11.42578125" style="10"/>
    <col min="10241" max="10243" width="16.7109375" style="10" customWidth="1"/>
    <col min="10244" max="10248" width="10.140625" style="10" customWidth="1"/>
    <col min="10249" max="10249" width="15.7109375" style="10" customWidth="1"/>
    <col min="10250" max="10250" width="14.7109375" style="10" customWidth="1"/>
    <col min="10251" max="10251" width="10.140625" style="10" customWidth="1"/>
    <col min="10252" max="10252" width="10.7109375" style="10" customWidth="1"/>
    <col min="10253" max="10253" width="10.140625" style="10" customWidth="1"/>
    <col min="10254" max="10254" width="10.85546875" style="10" customWidth="1"/>
    <col min="10255" max="10259" width="10.140625" style="10" customWidth="1"/>
    <col min="10260" max="10260" width="2.140625" style="10" customWidth="1"/>
    <col min="10261" max="10496" width="11.42578125" style="10"/>
    <col min="10497" max="10499" width="16.7109375" style="10" customWidth="1"/>
    <col min="10500" max="10504" width="10.140625" style="10" customWidth="1"/>
    <col min="10505" max="10505" width="15.7109375" style="10" customWidth="1"/>
    <col min="10506" max="10506" width="14.7109375" style="10" customWidth="1"/>
    <col min="10507" max="10507" width="10.140625" style="10" customWidth="1"/>
    <col min="10508" max="10508" width="10.7109375" style="10" customWidth="1"/>
    <col min="10509" max="10509" width="10.140625" style="10" customWidth="1"/>
    <col min="10510" max="10510" width="10.85546875" style="10" customWidth="1"/>
    <col min="10511" max="10515" width="10.140625" style="10" customWidth="1"/>
    <col min="10516" max="10516" width="2.140625" style="10" customWidth="1"/>
    <col min="10517" max="10752" width="11.42578125" style="10"/>
    <col min="10753" max="10755" width="16.7109375" style="10" customWidth="1"/>
    <col min="10756" max="10760" width="10.140625" style="10" customWidth="1"/>
    <col min="10761" max="10761" width="15.7109375" style="10" customWidth="1"/>
    <col min="10762" max="10762" width="14.7109375" style="10" customWidth="1"/>
    <col min="10763" max="10763" width="10.140625" style="10" customWidth="1"/>
    <col min="10764" max="10764" width="10.7109375" style="10" customWidth="1"/>
    <col min="10765" max="10765" width="10.140625" style="10" customWidth="1"/>
    <col min="10766" max="10766" width="10.85546875" style="10" customWidth="1"/>
    <col min="10767" max="10771" width="10.140625" style="10" customWidth="1"/>
    <col min="10772" max="10772" width="2.140625" style="10" customWidth="1"/>
    <col min="10773" max="11008" width="11.42578125" style="10"/>
    <col min="11009" max="11011" width="16.7109375" style="10" customWidth="1"/>
    <col min="11012" max="11016" width="10.140625" style="10" customWidth="1"/>
    <col min="11017" max="11017" width="15.7109375" style="10" customWidth="1"/>
    <col min="11018" max="11018" width="14.7109375" style="10" customWidth="1"/>
    <col min="11019" max="11019" width="10.140625" style="10" customWidth="1"/>
    <col min="11020" max="11020" width="10.7109375" style="10" customWidth="1"/>
    <col min="11021" max="11021" width="10.140625" style="10" customWidth="1"/>
    <col min="11022" max="11022" width="10.85546875" style="10" customWidth="1"/>
    <col min="11023" max="11027" width="10.140625" style="10" customWidth="1"/>
    <col min="11028" max="11028" width="2.140625" style="10" customWidth="1"/>
    <col min="11029" max="11264" width="11.42578125" style="10"/>
    <col min="11265" max="11267" width="16.7109375" style="10" customWidth="1"/>
    <col min="11268" max="11272" width="10.140625" style="10" customWidth="1"/>
    <col min="11273" max="11273" width="15.7109375" style="10" customWidth="1"/>
    <col min="11274" max="11274" width="14.7109375" style="10" customWidth="1"/>
    <col min="11275" max="11275" width="10.140625" style="10" customWidth="1"/>
    <col min="11276" max="11276" width="10.7109375" style="10" customWidth="1"/>
    <col min="11277" max="11277" width="10.140625" style="10" customWidth="1"/>
    <col min="11278" max="11278" width="10.85546875" style="10" customWidth="1"/>
    <col min="11279" max="11283" width="10.140625" style="10" customWidth="1"/>
    <col min="11284" max="11284" width="2.140625" style="10" customWidth="1"/>
    <col min="11285" max="11520" width="11.42578125" style="10"/>
    <col min="11521" max="11523" width="16.7109375" style="10" customWidth="1"/>
    <col min="11524" max="11528" width="10.140625" style="10" customWidth="1"/>
    <col min="11529" max="11529" width="15.7109375" style="10" customWidth="1"/>
    <col min="11530" max="11530" width="14.7109375" style="10" customWidth="1"/>
    <col min="11531" max="11531" width="10.140625" style="10" customWidth="1"/>
    <col min="11532" max="11532" width="10.7109375" style="10" customWidth="1"/>
    <col min="11533" max="11533" width="10.140625" style="10" customWidth="1"/>
    <col min="11534" max="11534" width="10.85546875" style="10" customWidth="1"/>
    <col min="11535" max="11539" width="10.140625" style="10" customWidth="1"/>
    <col min="11540" max="11540" width="2.140625" style="10" customWidth="1"/>
    <col min="11541" max="11776" width="11.42578125" style="10"/>
    <col min="11777" max="11779" width="16.7109375" style="10" customWidth="1"/>
    <col min="11780" max="11784" width="10.140625" style="10" customWidth="1"/>
    <col min="11785" max="11785" width="15.7109375" style="10" customWidth="1"/>
    <col min="11786" max="11786" width="14.7109375" style="10" customWidth="1"/>
    <col min="11787" max="11787" width="10.140625" style="10" customWidth="1"/>
    <col min="11788" max="11788" width="10.7109375" style="10" customWidth="1"/>
    <col min="11789" max="11789" width="10.140625" style="10" customWidth="1"/>
    <col min="11790" max="11790" width="10.85546875" style="10" customWidth="1"/>
    <col min="11791" max="11795" width="10.140625" style="10" customWidth="1"/>
    <col min="11796" max="11796" width="2.140625" style="10" customWidth="1"/>
    <col min="11797" max="12032" width="11.42578125" style="10"/>
    <col min="12033" max="12035" width="16.7109375" style="10" customWidth="1"/>
    <col min="12036" max="12040" width="10.140625" style="10" customWidth="1"/>
    <col min="12041" max="12041" width="15.7109375" style="10" customWidth="1"/>
    <col min="12042" max="12042" width="14.7109375" style="10" customWidth="1"/>
    <col min="12043" max="12043" width="10.140625" style="10" customWidth="1"/>
    <col min="12044" max="12044" width="10.7109375" style="10" customWidth="1"/>
    <col min="12045" max="12045" width="10.140625" style="10" customWidth="1"/>
    <col min="12046" max="12046" width="10.85546875" style="10" customWidth="1"/>
    <col min="12047" max="12051" width="10.140625" style="10" customWidth="1"/>
    <col min="12052" max="12052" width="2.140625" style="10" customWidth="1"/>
    <col min="12053" max="12288" width="11.42578125" style="10"/>
    <col min="12289" max="12291" width="16.7109375" style="10" customWidth="1"/>
    <col min="12292" max="12296" width="10.140625" style="10" customWidth="1"/>
    <col min="12297" max="12297" width="15.7109375" style="10" customWidth="1"/>
    <col min="12298" max="12298" width="14.7109375" style="10" customWidth="1"/>
    <col min="12299" max="12299" width="10.140625" style="10" customWidth="1"/>
    <col min="12300" max="12300" width="10.7109375" style="10" customWidth="1"/>
    <col min="12301" max="12301" width="10.140625" style="10" customWidth="1"/>
    <col min="12302" max="12302" width="10.85546875" style="10" customWidth="1"/>
    <col min="12303" max="12307" width="10.140625" style="10" customWidth="1"/>
    <col min="12308" max="12308" width="2.140625" style="10" customWidth="1"/>
    <col min="12309" max="12544" width="11.42578125" style="10"/>
    <col min="12545" max="12547" width="16.7109375" style="10" customWidth="1"/>
    <col min="12548" max="12552" width="10.140625" style="10" customWidth="1"/>
    <col min="12553" max="12553" width="15.7109375" style="10" customWidth="1"/>
    <col min="12554" max="12554" width="14.7109375" style="10" customWidth="1"/>
    <col min="12555" max="12555" width="10.140625" style="10" customWidth="1"/>
    <col min="12556" max="12556" width="10.7109375" style="10" customWidth="1"/>
    <col min="12557" max="12557" width="10.140625" style="10" customWidth="1"/>
    <col min="12558" max="12558" width="10.85546875" style="10" customWidth="1"/>
    <col min="12559" max="12563" width="10.140625" style="10" customWidth="1"/>
    <col min="12564" max="12564" width="2.140625" style="10" customWidth="1"/>
    <col min="12565" max="12800" width="11.42578125" style="10"/>
    <col min="12801" max="12803" width="16.7109375" style="10" customWidth="1"/>
    <col min="12804" max="12808" width="10.140625" style="10" customWidth="1"/>
    <col min="12809" max="12809" width="15.7109375" style="10" customWidth="1"/>
    <col min="12810" max="12810" width="14.7109375" style="10" customWidth="1"/>
    <col min="12811" max="12811" width="10.140625" style="10" customWidth="1"/>
    <col min="12812" max="12812" width="10.7109375" style="10" customWidth="1"/>
    <col min="12813" max="12813" width="10.140625" style="10" customWidth="1"/>
    <col min="12814" max="12814" width="10.85546875" style="10" customWidth="1"/>
    <col min="12815" max="12819" width="10.140625" style="10" customWidth="1"/>
    <col min="12820" max="12820" width="2.140625" style="10" customWidth="1"/>
    <col min="12821" max="13056" width="11.42578125" style="10"/>
    <col min="13057" max="13059" width="16.7109375" style="10" customWidth="1"/>
    <col min="13060" max="13064" width="10.140625" style="10" customWidth="1"/>
    <col min="13065" max="13065" width="15.7109375" style="10" customWidth="1"/>
    <col min="13066" max="13066" width="14.7109375" style="10" customWidth="1"/>
    <col min="13067" max="13067" width="10.140625" style="10" customWidth="1"/>
    <col min="13068" max="13068" width="10.7109375" style="10" customWidth="1"/>
    <col min="13069" max="13069" width="10.140625" style="10" customWidth="1"/>
    <col min="13070" max="13070" width="10.85546875" style="10" customWidth="1"/>
    <col min="13071" max="13075" width="10.140625" style="10" customWidth="1"/>
    <col min="13076" max="13076" width="2.140625" style="10" customWidth="1"/>
    <col min="13077" max="13312" width="11.42578125" style="10"/>
    <col min="13313" max="13315" width="16.7109375" style="10" customWidth="1"/>
    <col min="13316" max="13320" width="10.140625" style="10" customWidth="1"/>
    <col min="13321" max="13321" width="15.7109375" style="10" customWidth="1"/>
    <col min="13322" max="13322" width="14.7109375" style="10" customWidth="1"/>
    <col min="13323" max="13323" width="10.140625" style="10" customWidth="1"/>
    <col min="13324" max="13324" width="10.7109375" style="10" customWidth="1"/>
    <col min="13325" max="13325" width="10.140625" style="10" customWidth="1"/>
    <col min="13326" max="13326" width="10.85546875" style="10" customWidth="1"/>
    <col min="13327" max="13331" width="10.140625" style="10" customWidth="1"/>
    <col min="13332" max="13332" width="2.140625" style="10" customWidth="1"/>
    <col min="13333" max="13568" width="11.42578125" style="10"/>
    <col min="13569" max="13571" width="16.7109375" style="10" customWidth="1"/>
    <col min="13572" max="13576" width="10.140625" style="10" customWidth="1"/>
    <col min="13577" max="13577" width="15.7109375" style="10" customWidth="1"/>
    <col min="13578" max="13578" width="14.7109375" style="10" customWidth="1"/>
    <col min="13579" max="13579" width="10.140625" style="10" customWidth="1"/>
    <col min="13580" max="13580" width="10.7109375" style="10" customWidth="1"/>
    <col min="13581" max="13581" width="10.140625" style="10" customWidth="1"/>
    <col min="13582" max="13582" width="10.85546875" style="10" customWidth="1"/>
    <col min="13583" max="13587" width="10.140625" style="10" customWidth="1"/>
    <col min="13588" max="13588" width="2.140625" style="10" customWidth="1"/>
    <col min="13589" max="13824" width="11.42578125" style="10"/>
    <col min="13825" max="13827" width="16.7109375" style="10" customWidth="1"/>
    <col min="13828" max="13832" width="10.140625" style="10" customWidth="1"/>
    <col min="13833" max="13833" width="15.7109375" style="10" customWidth="1"/>
    <col min="13834" max="13834" width="14.7109375" style="10" customWidth="1"/>
    <col min="13835" max="13835" width="10.140625" style="10" customWidth="1"/>
    <col min="13836" max="13836" width="10.7109375" style="10" customWidth="1"/>
    <col min="13837" max="13837" width="10.140625" style="10" customWidth="1"/>
    <col min="13838" max="13838" width="10.85546875" style="10" customWidth="1"/>
    <col min="13839" max="13843" width="10.140625" style="10" customWidth="1"/>
    <col min="13844" max="13844" width="2.140625" style="10" customWidth="1"/>
    <col min="13845" max="14080" width="11.42578125" style="10"/>
    <col min="14081" max="14083" width="16.7109375" style="10" customWidth="1"/>
    <col min="14084" max="14088" width="10.140625" style="10" customWidth="1"/>
    <col min="14089" max="14089" width="15.7109375" style="10" customWidth="1"/>
    <col min="14090" max="14090" width="14.7109375" style="10" customWidth="1"/>
    <col min="14091" max="14091" width="10.140625" style="10" customWidth="1"/>
    <col min="14092" max="14092" width="10.7109375" style="10" customWidth="1"/>
    <col min="14093" max="14093" width="10.140625" style="10" customWidth="1"/>
    <col min="14094" max="14094" width="10.85546875" style="10" customWidth="1"/>
    <col min="14095" max="14099" width="10.140625" style="10" customWidth="1"/>
    <col min="14100" max="14100" width="2.140625" style="10" customWidth="1"/>
    <col min="14101" max="14336" width="11.42578125" style="10"/>
    <col min="14337" max="14339" width="16.7109375" style="10" customWidth="1"/>
    <col min="14340" max="14344" width="10.140625" style="10" customWidth="1"/>
    <col min="14345" max="14345" width="15.7109375" style="10" customWidth="1"/>
    <col min="14346" max="14346" width="14.7109375" style="10" customWidth="1"/>
    <col min="14347" max="14347" width="10.140625" style="10" customWidth="1"/>
    <col min="14348" max="14348" width="10.7109375" style="10" customWidth="1"/>
    <col min="14349" max="14349" width="10.140625" style="10" customWidth="1"/>
    <col min="14350" max="14350" width="10.85546875" style="10" customWidth="1"/>
    <col min="14351" max="14355" width="10.140625" style="10" customWidth="1"/>
    <col min="14356" max="14356" width="2.140625" style="10" customWidth="1"/>
    <col min="14357" max="14592" width="11.42578125" style="10"/>
    <col min="14593" max="14595" width="16.7109375" style="10" customWidth="1"/>
    <col min="14596" max="14600" width="10.140625" style="10" customWidth="1"/>
    <col min="14601" max="14601" width="15.7109375" style="10" customWidth="1"/>
    <col min="14602" max="14602" width="14.7109375" style="10" customWidth="1"/>
    <col min="14603" max="14603" width="10.140625" style="10" customWidth="1"/>
    <col min="14604" max="14604" width="10.7109375" style="10" customWidth="1"/>
    <col min="14605" max="14605" width="10.140625" style="10" customWidth="1"/>
    <col min="14606" max="14606" width="10.85546875" style="10" customWidth="1"/>
    <col min="14607" max="14611" width="10.140625" style="10" customWidth="1"/>
    <col min="14612" max="14612" width="2.140625" style="10" customWidth="1"/>
    <col min="14613" max="14848" width="11.42578125" style="10"/>
    <col min="14849" max="14851" width="16.7109375" style="10" customWidth="1"/>
    <col min="14852" max="14856" width="10.140625" style="10" customWidth="1"/>
    <col min="14857" max="14857" width="15.7109375" style="10" customWidth="1"/>
    <col min="14858" max="14858" width="14.7109375" style="10" customWidth="1"/>
    <col min="14859" max="14859" width="10.140625" style="10" customWidth="1"/>
    <col min="14860" max="14860" width="10.7109375" style="10" customWidth="1"/>
    <col min="14861" max="14861" width="10.140625" style="10" customWidth="1"/>
    <col min="14862" max="14862" width="10.85546875" style="10" customWidth="1"/>
    <col min="14863" max="14867" width="10.140625" style="10" customWidth="1"/>
    <col min="14868" max="14868" width="2.140625" style="10" customWidth="1"/>
    <col min="14869" max="15104" width="11.42578125" style="10"/>
    <col min="15105" max="15107" width="16.7109375" style="10" customWidth="1"/>
    <col min="15108" max="15112" width="10.140625" style="10" customWidth="1"/>
    <col min="15113" max="15113" width="15.7109375" style="10" customWidth="1"/>
    <col min="15114" max="15114" width="14.7109375" style="10" customWidth="1"/>
    <col min="15115" max="15115" width="10.140625" style="10" customWidth="1"/>
    <col min="15116" max="15116" width="10.7109375" style="10" customWidth="1"/>
    <col min="15117" max="15117" width="10.140625" style="10" customWidth="1"/>
    <col min="15118" max="15118" width="10.85546875" style="10" customWidth="1"/>
    <col min="15119" max="15123" width="10.140625" style="10" customWidth="1"/>
    <col min="15124" max="15124" width="2.140625" style="10" customWidth="1"/>
    <col min="15125" max="15360" width="11.42578125" style="10"/>
    <col min="15361" max="15363" width="16.7109375" style="10" customWidth="1"/>
    <col min="15364" max="15368" width="10.140625" style="10" customWidth="1"/>
    <col min="15369" max="15369" width="15.7109375" style="10" customWidth="1"/>
    <col min="15370" max="15370" width="14.7109375" style="10" customWidth="1"/>
    <col min="15371" max="15371" width="10.140625" style="10" customWidth="1"/>
    <col min="15372" max="15372" width="10.7109375" style="10" customWidth="1"/>
    <col min="15373" max="15373" width="10.140625" style="10" customWidth="1"/>
    <col min="15374" max="15374" width="10.85546875" style="10" customWidth="1"/>
    <col min="15375" max="15379" width="10.140625" style="10" customWidth="1"/>
    <col min="15380" max="15380" width="2.140625" style="10" customWidth="1"/>
    <col min="15381" max="15616" width="11.42578125" style="10"/>
    <col min="15617" max="15619" width="16.7109375" style="10" customWidth="1"/>
    <col min="15620" max="15624" width="10.140625" style="10" customWidth="1"/>
    <col min="15625" max="15625" width="15.7109375" style="10" customWidth="1"/>
    <col min="15626" max="15626" width="14.7109375" style="10" customWidth="1"/>
    <col min="15627" max="15627" width="10.140625" style="10" customWidth="1"/>
    <col min="15628" max="15628" width="10.7109375" style="10" customWidth="1"/>
    <col min="15629" max="15629" width="10.140625" style="10" customWidth="1"/>
    <col min="15630" max="15630" width="10.85546875" style="10" customWidth="1"/>
    <col min="15631" max="15635" width="10.140625" style="10" customWidth="1"/>
    <col min="15636" max="15636" width="2.140625" style="10" customWidth="1"/>
    <col min="15637" max="15872" width="11.42578125" style="10"/>
    <col min="15873" max="15875" width="16.7109375" style="10" customWidth="1"/>
    <col min="15876" max="15880" width="10.140625" style="10" customWidth="1"/>
    <col min="15881" max="15881" width="15.7109375" style="10" customWidth="1"/>
    <col min="15882" max="15882" width="14.7109375" style="10" customWidth="1"/>
    <col min="15883" max="15883" width="10.140625" style="10" customWidth="1"/>
    <col min="15884" max="15884" width="10.7109375" style="10" customWidth="1"/>
    <col min="15885" max="15885" width="10.140625" style="10" customWidth="1"/>
    <col min="15886" max="15886" width="10.85546875" style="10" customWidth="1"/>
    <col min="15887" max="15891" width="10.140625" style="10" customWidth="1"/>
    <col min="15892" max="15892" width="2.140625" style="10" customWidth="1"/>
    <col min="15893" max="16128" width="11.42578125" style="10"/>
    <col min="16129" max="16131" width="16.7109375" style="10" customWidth="1"/>
    <col min="16132" max="16136" width="10.140625" style="10" customWidth="1"/>
    <col min="16137" max="16137" width="15.7109375" style="10" customWidth="1"/>
    <col min="16138" max="16138" width="14.7109375" style="10" customWidth="1"/>
    <col min="16139" max="16139" width="10.140625" style="10" customWidth="1"/>
    <col min="16140" max="16140" width="10.7109375" style="10" customWidth="1"/>
    <col min="16141" max="16141" width="10.140625" style="10" customWidth="1"/>
    <col min="16142" max="16142" width="10.85546875" style="10" customWidth="1"/>
    <col min="16143" max="16147" width="10.140625" style="10" customWidth="1"/>
    <col min="16148" max="16148" width="2.140625" style="10" customWidth="1"/>
    <col min="16149" max="16384" width="11.42578125" style="10"/>
  </cols>
  <sheetData>
    <row r="1" spans="1:20" s="3" customFormat="1" ht="39.950000000000003" customHeight="1" thickBot="1" x14ac:dyDescent="0.25">
      <c r="A1" s="1" t="str">
        <f>"Tabelle 16: Teilnahme an Prüfungen nach Ländern " &amp;[1]Hilfswerte!B1</f>
        <v>Tabelle 16: Teilnahme an Prüfungen nach Ländern 2023</v>
      </c>
      <c r="B1" s="1"/>
      <c r="C1" s="1"/>
      <c r="D1" s="1"/>
      <c r="E1" s="1"/>
      <c r="F1" s="1"/>
      <c r="G1" s="1"/>
      <c r="H1" s="1"/>
      <c r="I1" s="1" t="str">
        <f>"noch Tabelle 16: Teilnahme an Prüfungen nach Ländern " &amp;[1]Hilfswerte!B1</f>
        <v>noch Tabelle 16: Teilnahme an Prüfungen nach Ländern 2023</v>
      </c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0" ht="25.5" customHeight="1" x14ac:dyDescent="0.2">
      <c r="A2" s="4" t="s">
        <v>0</v>
      </c>
      <c r="B2" s="5" t="s">
        <v>1</v>
      </c>
      <c r="C2" s="6" t="s">
        <v>2</v>
      </c>
      <c r="D2" s="7"/>
      <c r="E2" s="7"/>
      <c r="F2" s="7"/>
      <c r="G2" s="7"/>
      <c r="H2" s="8"/>
      <c r="I2" s="4" t="s">
        <v>0</v>
      </c>
      <c r="J2" s="6" t="s">
        <v>3</v>
      </c>
      <c r="K2" s="7"/>
      <c r="L2" s="7"/>
      <c r="M2" s="7"/>
      <c r="N2" s="7"/>
      <c r="O2" s="7"/>
      <c r="P2" s="7"/>
      <c r="Q2" s="7"/>
      <c r="R2" s="7"/>
      <c r="S2" s="8"/>
    </row>
    <row r="3" spans="1:20" ht="13.5" customHeight="1" x14ac:dyDescent="0.2">
      <c r="A3" s="11"/>
      <c r="B3" s="12"/>
      <c r="C3" s="13" t="s">
        <v>4</v>
      </c>
      <c r="D3" s="14" t="s">
        <v>5</v>
      </c>
      <c r="E3" s="15"/>
      <c r="F3" s="15"/>
      <c r="G3" s="15"/>
      <c r="H3" s="16"/>
      <c r="I3" s="11"/>
      <c r="J3" s="13" t="s">
        <v>1</v>
      </c>
      <c r="K3" s="14" t="s">
        <v>5</v>
      </c>
      <c r="L3" s="15"/>
      <c r="M3" s="15"/>
      <c r="N3" s="15"/>
      <c r="O3" s="15"/>
      <c r="P3" s="15"/>
      <c r="Q3" s="15"/>
      <c r="R3" s="15"/>
      <c r="S3" s="16"/>
    </row>
    <row r="4" spans="1:20" ht="88.5" customHeight="1" x14ac:dyDescent="0.2">
      <c r="A4" s="17"/>
      <c r="B4" s="18"/>
      <c r="C4" s="18"/>
      <c r="D4" s="19" t="s">
        <v>6</v>
      </c>
      <c r="E4" s="19" t="s">
        <v>7</v>
      </c>
      <c r="F4" s="19" t="s">
        <v>8</v>
      </c>
      <c r="G4" s="19" t="s">
        <v>9</v>
      </c>
      <c r="H4" s="20" t="s">
        <v>10</v>
      </c>
      <c r="I4" s="11"/>
      <c r="J4" s="18"/>
      <c r="K4" s="21" t="s">
        <v>11</v>
      </c>
      <c r="L4" s="22" t="s">
        <v>12</v>
      </c>
      <c r="M4" s="22" t="s">
        <v>13</v>
      </c>
      <c r="N4" s="22" t="s">
        <v>14</v>
      </c>
      <c r="O4" s="22" t="s">
        <v>15</v>
      </c>
      <c r="P4" s="22" t="s">
        <v>16</v>
      </c>
      <c r="Q4" s="22" t="s">
        <v>17</v>
      </c>
      <c r="R4" s="22" t="s">
        <v>18</v>
      </c>
      <c r="S4" s="20" t="s">
        <v>19</v>
      </c>
    </row>
    <row r="5" spans="1:20" s="31" customFormat="1" x14ac:dyDescent="0.2">
      <c r="A5" s="23" t="s">
        <v>20</v>
      </c>
      <c r="B5" s="24">
        <v>76905</v>
      </c>
      <c r="C5" s="25">
        <v>426</v>
      </c>
      <c r="D5" s="25">
        <v>154</v>
      </c>
      <c r="E5" s="25">
        <v>73</v>
      </c>
      <c r="F5" s="26">
        <v>59</v>
      </c>
      <c r="G5" s="25">
        <v>140</v>
      </c>
      <c r="H5" s="27">
        <v>0</v>
      </c>
      <c r="I5" s="23" t="s">
        <v>20</v>
      </c>
      <c r="J5" s="24">
        <v>76479</v>
      </c>
      <c r="K5" s="28">
        <v>197</v>
      </c>
      <c r="L5" s="25">
        <v>1394</v>
      </c>
      <c r="M5" s="25">
        <v>7278</v>
      </c>
      <c r="N5" s="25">
        <v>23299</v>
      </c>
      <c r="O5" s="26">
        <v>32021</v>
      </c>
      <c r="P5" s="25">
        <v>628</v>
      </c>
      <c r="Q5" s="25">
        <v>4857</v>
      </c>
      <c r="R5" s="25">
        <v>6001</v>
      </c>
      <c r="S5" s="29">
        <v>804</v>
      </c>
      <c r="T5" s="30"/>
    </row>
    <row r="6" spans="1:20" s="38" customFormat="1" ht="11.25" customHeight="1" x14ac:dyDescent="0.2">
      <c r="A6" s="32"/>
      <c r="B6" s="33">
        <v>1</v>
      </c>
      <c r="C6" s="34">
        <v>5.5399999999999998E-3</v>
      </c>
      <c r="D6" s="34">
        <v>0.36149999999999999</v>
      </c>
      <c r="E6" s="34">
        <v>0.17136000000000001</v>
      </c>
      <c r="F6" s="34">
        <v>0.13850000000000001</v>
      </c>
      <c r="G6" s="34">
        <v>0.32863999999999999</v>
      </c>
      <c r="H6" s="35">
        <v>0</v>
      </c>
      <c r="I6" s="32"/>
      <c r="J6" s="36">
        <v>0.99446000000000001</v>
      </c>
      <c r="K6" s="34">
        <v>2.5799999999999998E-3</v>
      </c>
      <c r="L6" s="34">
        <v>1.823E-2</v>
      </c>
      <c r="M6" s="34">
        <v>9.5159999999999995E-2</v>
      </c>
      <c r="N6" s="34">
        <v>0.30464999999999998</v>
      </c>
      <c r="O6" s="34">
        <v>0.41869000000000001</v>
      </c>
      <c r="P6" s="34">
        <v>8.2100000000000003E-3</v>
      </c>
      <c r="Q6" s="34">
        <v>6.3509999999999997E-2</v>
      </c>
      <c r="R6" s="34">
        <v>7.8469999999999998E-2</v>
      </c>
      <c r="S6" s="35">
        <v>1.051E-2</v>
      </c>
      <c r="T6" s="37"/>
    </row>
    <row r="7" spans="1:20" s="31" customFormat="1" x14ac:dyDescent="0.2">
      <c r="A7" s="32" t="s">
        <v>21</v>
      </c>
      <c r="B7" s="39">
        <v>53053</v>
      </c>
      <c r="C7" s="40">
        <v>352</v>
      </c>
      <c r="D7" s="40">
        <v>313</v>
      </c>
      <c r="E7" s="40">
        <v>39</v>
      </c>
      <c r="F7" s="41">
        <v>0</v>
      </c>
      <c r="G7" s="40">
        <v>0</v>
      </c>
      <c r="H7" s="42">
        <v>0</v>
      </c>
      <c r="I7" s="32" t="s">
        <v>21</v>
      </c>
      <c r="J7" s="43">
        <v>52701</v>
      </c>
      <c r="K7" s="44">
        <v>0</v>
      </c>
      <c r="L7" s="40">
        <v>53</v>
      </c>
      <c r="M7" s="40">
        <v>3151</v>
      </c>
      <c r="N7" s="40">
        <v>26114</v>
      </c>
      <c r="O7" s="41">
        <v>13757</v>
      </c>
      <c r="P7" s="40">
        <v>0</v>
      </c>
      <c r="Q7" s="40">
        <v>1944</v>
      </c>
      <c r="R7" s="40">
        <v>6819</v>
      </c>
      <c r="S7" s="45">
        <v>863</v>
      </c>
      <c r="T7" s="30"/>
    </row>
    <row r="8" spans="1:20" s="38" customFormat="1" ht="11.25" customHeight="1" x14ac:dyDescent="0.2">
      <c r="A8" s="32"/>
      <c r="B8" s="33">
        <v>1</v>
      </c>
      <c r="C8" s="34">
        <v>6.6299999999999996E-3</v>
      </c>
      <c r="D8" s="34">
        <v>0.88919999999999999</v>
      </c>
      <c r="E8" s="34">
        <v>0.1108</v>
      </c>
      <c r="F8" s="34">
        <v>0</v>
      </c>
      <c r="G8" s="34">
        <v>0</v>
      </c>
      <c r="H8" s="35">
        <v>0</v>
      </c>
      <c r="I8" s="32"/>
      <c r="J8" s="36">
        <v>0.99336999999999998</v>
      </c>
      <c r="K8" s="34">
        <v>0</v>
      </c>
      <c r="L8" s="34">
        <v>1.01E-3</v>
      </c>
      <c r="M8" s="34">
        <v>5.9790000000000003E-2</v>
      </c>
      <c r="N8" s="34">
        <v>0.49551000000000001</v>
      </c>
      <c r="O8" s="34">
        <v>0.26103999999999999</v>
      </c>
      <c r="P8" s="34">
        <v>0</v>
      </c>
      <c r="Q8" s="34">
        <v>3.6889999999999999E-2</v>
      </c>
      <c r="R8" s="34">
        <v>0.12939000000000001</v>
      </c>
      <c r="S8" s="35">
        <v>1.6379999999999999E-2</v>
      </c>
      <c r="T8" s="37"/>
    </row>
    <row r="9" spans="1:20" s="31" customFormat="1" x14ac:dyDescent="0.2">
      <c r="A9" s="32" t="s">
        <v>22</v>
      </c>
      <c r="B9" s="39">
        <v>25055</v>
      </c>
      <c r="C9" s="40">
        <v>0</v>
      </c>
      <c r="D9" s="40">
        <v>0</v>
      </c>
      <c r="E9" s="40">
        <v>0</v>
      </c>
      <c r="F9" s="41">
        <v>0</v>
      </c>
      <c r="G9" s="40">
        <v>0</v>
      </c>
      <c r="H9" s="42">
        <v>0</v>
      </c>
      <c r="I9" s="32" t="s">
        <v>22</v>
      </c>
      <c r="J9" s="43">
        <v>25055</v>
      </c>
      <c r="K9" s="44">
        <v>0</v>
      </c>
      <c r="L9" s="40">
        <v>204</v>
      </c>
      <c r="M9" s="40">
        <v>0</v>
      </c>
      <c r="N9" s="40">
        <v>15918</v>
      </c>
      <c r="O9" s="41">
        <v>5463</v>
      </c>
      <c r="P9" s="40">
        <v>550</v>
      </c>
      <c r="Q9" s="40">
        <v>507</v>
      </c>
      <c r="R9" s="40">
        <v>2413</v>
      </c>
      <c r="S9" s="45">
        <v>0</v>
      </c>
      <c r="T9" s="30"/>
    </row>
    <row r="10" spans="1:20" s="38" customFormat="1" ht="11.25" customHeight="1" x14ac:dyDescent="0.2">
      <c r="A10" s="32"/>
      <c r="B10" s="33">
        <v>1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5">
        <v>0</v>
      </c>
      <c r="I10" s="32"/>
      <c r="J10" s="36">
        <v>1</v>
      </c>
      <c r="K10" s="34">
        <v>0</v>
      </c>
      <c r="L10" s="34">
        <v>8.1399999999999997E-3</v>
      </c>
      <c r="M10" s="34">
        <v>0</v>
      </c>
      <c r="N10" s="34">
        <v>0.63532</v>
      </c>
      <c r="O10" s="34">
        <v>0.21804000000000001</v>
      </c>
      <c r="P10" s="34">
        <v>2.1950000000000001E-2</v>
      </c>
      <c r="Q10" s="34">
        <v>2.0240000000000001E-2</v>
      </c>
      <c r="R10" s="34">
        <v>9.6310000000000007E-2</v>
      </c>
      <c r="S10" s="35">
        <v>0</v>
      </c>
      <c r="T10" s="37"/>
    </row>
    <row r="11" spans="1:20" s="31" customFormat="1" x14ac:dyDescent="0.2">
      <c r="A11" s="32" t="s">
        <v>23</v>
      </c>
      <c r="B11" s="39">
        <v>6625</v>
      </c>
      <c r="C11" s="40">
        <v>112</v>
      </c>
      <c r="D11" s="40">
        <v>33</v>
      </c>
      <c r="E11" s="40">
        <v>69</v>
      </c>
      <c r="F11" s="41">
        <v>2</v>
      </c>
      <c r="G11" s="40">
        <v>8</v>
      </c>
      <c r="H11" s="42">
        <v>0</v>
      </c>
      <c r="I11" s="32" t="s">
        <v>23</v>
      </c>
      <c r="J11" s="43">
        <v>6513</v>
      </c>
      <c r="K11" s="44">
        <v>33</v>
      </c>
      <c r="L11" s="40">
        <v>5</v>
      </c>
      <c r="M11" s="40">
        <v>400</v>
      </c>
      <c r="N11" s="40">
        <v>2293</v>
      </c>
      <c r="O11" s="41">
        <v>2335</v>
      </c>
      <c r="P11" s="40">
        <v>191</v>
      </c>
      <c r="Q11" s="40">
        <v>211</v>
      </c>
      <c r="R11" s="40">
        <v>1017</v>
      </c>
      <c r="S11" s="45">
        <v>28</v>
      </c>
      <c r="T11" s="30"/>
    </row>
    <row r="12" spans="1:20" s="38" customFormat="1" ht="11.25" customHeight="1" x14ac:dyDescent="0.2">
      <c r="A12" s="32"/>
      <c r="B12" s="33">
        <v>1</v>
      </c>
      <c r="C12" s="34">
        <v>1.6910000000000001E-2</v>
      </c>
      <c r="D12" s="34">
        <v>0.29464000000000001</v>
      </c>
      <c r="E12" s="34">
        <v>0.61607000000000001</v>
      </c>
      <c r="F12" s="34">
        <v>1.7860000000000001E-2</v>
      </c>
      <c r="G12" s="34">
        <v>7.1429999999999993E-2</v>
      </c>
      <c r="H12" s="35">
        <v>0</v>
      </c>
      <c r="I12" s="32"/>
      <c r="J12" s="36">
        <v>0.98309000000000002</v>
      </c>
      <c r="K12" s="34">
        <v>5.0699999999999999E-3</v>
      </c>
      <c r="L12" s="34">
        <v>7.6999999999999996E-4</v>
      </c>
      <c r="M12" s="34">
        <v>6.1420000000000002E-2</v>
      </c>
      <c r="N12" s="34">
        <v>0.35206999999999999</v>
      </c>
      <c r="O12" s="34">
        <v>0.35851</v>
      </c>
      <c r="P12" s="34">
        <v>2.9329999999999998E-2</v>
      </c>
      <c r="Q12" s="34">
        <v>3.2399999999999998E-2</v>
      </c>
      <c r="R12" s="34">
        <v>0.15615000000000001</v>
      </c>
      <c r="S12" s="35">
        <v>4.3E-3</v>
      </c>
      <c r="T12" s="37"/>
    </row>
    <row r="13" spans="1:20" s="31" customFormat="1" x14ac:dyDescent="0.2">
      <c r="A13" s="32" t="s">
        <v>24</v>
      </c>
      <c r="B13" s="39">
        <v>5043</v>
      </c>
      <c r="C13" s="40">
        <v>20</v>
      </c>
      <c r="D13" s="40">
        <v>13</v>
      </c>
      <c r="E13" s="40">
        <v>7</v>
      </c>
      <c r="F13" s="41">
        <v>0</v>
      </c>
      <c r="G13" s="40">
        <v>0</v>
      </c>
      <c r="H13" s="42">
        <v>0</v>
      </c>
      <c r="I13" s="32" t="s">
        <v>24</v>
      </c>
      <c r="J13" s="43">
        <v>5023</v>
      </c>
      <c r="K13" s="44">
        <v>0</v>
      </c>
      <c r="L13" s="40">
        <v>90</v>
      </c>
      <c r="M13" s="40">
        <v>735</v>
      </c>
      <c r="N13" s="40">
        <v>1610</v>
      </c>
      <c r="O13" s="41">
        <v>1205</v>
      </c>
      <c r="P13" s="40">
        <v>0</v>
      </c>
      <c r="Q13" s="40">
        <v>394</v>
      </c>
      <c r="R13" s="40">
        <v>518</v>
      </c>
      <c r="S13" s="45">
        <v>471</v>
      </c>
      <c r="T13" s="30"/>
    </row>
    <row r="14" spans="1:20" s="38" customFormat="1" ht="11.25" customHeight="1" x14ac:dyDescent="0.2">
      <c r="A14" s="32"/>
      <c r="B14" s="33">
        <v>1</v>
      </c>
      <c r="C14" s="34">
        <v>3.9699999999999996E-3</v>
      </c>
      <c r="D14" s="34">
        <v>0.65</v>
      </c>
      <c r="E14" s="34">
        <v>0.35</v>
      </c>
      <c r="F14" s="34">
        <v>0</v>
      </c>
      <c r="G14" s="34">
        <v>0</v>
      </c>
      <c r="H14" s="35">
        <v>0</v>
      </c>
      <c r="I14" s="32"/>
      <c r="J14" s="36">
        <v>0.99602999999999997</v>
      </c>
      <c r="K14" s="34">
        <v>0</v>
      </c>
      <c r="L14" s="34">
        <v>1.7919999999999998E-2</v>
      </c>
      <c r="M14" s="34">
        <v>0.14632999999999999</v>
      </c>
      <c r="N14" s="34">
        <v>0.32052999999999998</v>
      </c>
      <c r="O14" s="34">
        <v>0.2399</v>
      </c>
      <c r="P14" s="34">
        <v>0</v>
      </c>
      <c r="Q14" s="34">
        <v>7.8439999999999996E-2</v>
      </c>
      <c r="R14" s="34">
        <v>0.10313</v>
      </c>
      <c r="S14" s="35">
        <v>9.3770000000000006E-2</v>
      </c>
      <c r="T14" s="37"/>
    </row>
    <row r="15" spans="1:20" s="31" customFormat="1" x14ac:dyDescent="0.2">
      <c r="A15" s="32" t="s">
        <v>25</v>
      </c>
      <c r="B15" s="39">
        <v>6240</v>
      </c>
      <c r="C15" s="40">
        <v>0</v>
      </c>
      <c r="D15" s="40">
        <v>0</v>
      </c>
      <c r="E15" s="40">
        <v>0</v>
      </c>
      <c r="F15" s="41">
        <v>0</v>
      </c>
      <c r="G15" s="40">
        <v>0</v>
      </c>
      <c r="H15" s="42">
        <v>0</v>
      </c>
      <c r="I15" s="32" t="s">
        <v>25</v>
      </c>
      <c r="J15" s="43">
        <v>6240</v>
      </c>
      <c r="K15" s="44">
        <v>0</v>
      </c>
      <c r="L15" s="40">
        <v>0</v>
      </c>
      <c r="M15" s="40">
        <v>234</v>
      </c>
      <c r="N15" s="40">
        <v>2173</v>
      </c>
      <c r="O15" s="41">
        <v>1950</v>
      </c>
      <c r="P15" s="40">
        <v>0</v>
      </c>
      <c r="Q15" s="40">
        <v>503</v>
      </c>
      <c r="R15" s="40">
        <v>1218</v>
      </c>
      <c r="S15" s="45">
        <v>162</v>
      </c>
      <c r="T15" s="30"/>
    </row>
    <row r="16" spans="1:20" s="38" customFormat="1" ht="11.25" customHeight="1" x14ac:dyDescent="0.2">
      <c r="A16" s="32"/>
      <c r="B16" s="33">
        <v>1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5">
        <v>0</v>
      </c>
      <c r="I16" s="32"/>
      <c r="J16" s="36">
        <v>1</v>
      </c>
      <c r="K16" s="34">
        <v>0</v>
      </c>
      <c r="L16" s="34">
        <v>0</v>
      </c>
      <c r="M16" s="34">
        <v>3.7499999999999999E-2</v>
      </c>
      <c r="N16" s="34">
        <v>0.34823999999999999</v>
      </c>
      <c r="O16" s="34">
        <v>0.3125</v>
      </c>
      <c r="P16" s="34">
        <v>0</v>
      </c>
      <c r="Q16" s="34">
        <v>8.0610000000000001E-2</v>
      </c>
      <c r="R16" s="34">
        <v>0.19519</v>
      </c>
      <c r="S16" s="35">
        <v>2.596E-2</v>
      </c>
      <c r="T16" s="37"/>
    </row>
    <row r="17" spans="1:20" s="31" customFormat="1" x14ac:dyDescent="0.2">
      <c r="A17" s="32" t="s">
        <v>26</v>
      </c>
      <c r="B17" s="39">
        <v>29623</v>
      </c>
      <c r="C17" s="40">
        <v>194</v>
      </c>
      <c r="D17" s="40">
        <v>98</v>
      </c>
      <c r="E17" s="40">
        <v>96</v>
      </c>
      <c r="F17" s="41">
        <v>0</v>
      </c>
      <c r="G17" s="40">
        <v>0</v>
      </c>
      <c r="H17" s="42">
        <v>0</v>
      </c>
      <c r="I17" s="32" t="s">
        <v>26</v>
      </c>
      <c r="J17" s="43">
        <v>29429</v>
      </c>
      <c r="K17" s="44">
        <v>7</v>
      </c>
      <c r="L17" s="40">
        <v>177</v>
      </c>
      <c r="M17" s="40">
        <v>584</v>
      </c>
      <c r="N17" s="40">
        <v>12441</v>
      </c>
      <c r="O17" s="41">
        <v>12087</v>
      </c>
      <c r="P17" s="40">
        <v>186</v>
      </c>
      <c r="Q17" s="40">
        <v>1275</v>
      </c>
      <c r="R17" s="40">
        <v>2244</v>
      </c>
      <c r="S17" s="45">
        <v>428</v>
      </c>
      <c r="T17" s="30"/>
    </row>
    <row r="18" spans="1:20" s="38" customFormat="1" ht="11.25" customHeight="1" x14ac:dyDescent="0.2">
      <c r="A18" s="32"/>
      <c r="B18" s="33">
        <v>1</v>
      </c>
      <c r="C18" s="34">
        <v>6.5500000000000003E-3</v>
      </c>
      <c r="D18" s="34">
        <v>0.50514999999999999</v>
      </c>
      <c r="E18" s="34">
        <v>0.49485000000000001</v>
      </c>
      <c r="F18" s="34">
        <v>0</v>
      </c>
      <c r="G18" s="34">
        <v>0</v>
      </c>
      <c r="H18" s="35">
        <v>0</v>
      </c>
      <c r="I18" s="32"/>
      <c r="J18" s="36">
        <v>0.99345000000000006</v>
      </c>
      <c r="K18" s="34">
        <v>2.4000000000000001E-4</v>
      </c>
      <c r="L18" s="34">
        <v>6.0099999999999997E-3</v>
      </c>
      <c r="M18" s="34">
        <v>1.984E-2</v>
      </c>
      <c r="N18" s="34">
        <v>0.42275000000000001</v>
      </c>
      <c r="O18" s="34">
        <v>0.41071999999999997</v>
      </c>
      <c r="P18" s="34">
        <v>6.3200000000000001E-3</v>
      </c>
      <c r="Q18" s="34">
        <v>4.3319999999999997E-2</v>
      </c>
      <c r="R18" s="34">
        <v>7.6249999999999998E-2</v>
      </c>
      <c r="S18" s="35">
        <v>1.4540000000000001E-2</v>
      </c>
      <c r="T18" s="37"/>
    </row>
    <row r="19" spans="1:20" s="31" customFormat="1" ht="12.75" customHeight="1" x14ac:dyDescent="0.2">
      <c r="A19" s="32" t="s">
        <v>27</v>
      </c>
      <c r="B19" s="39">
        <v>3198</v>
      </c>
      <c r="C19" s="40">
        <v>143</v>
      </c>
      <c r="D19" s="40">
        <v>12</v>
      </c>
      <c r="E19" s="40">
        <v>131</v>
      </c>
      <c r="F19" s="41">
        <v>0</v>
      </c>
      <c r="G19" s="40">
        <v>0</v>
      </c>
      <c r="H19" s="42">
        <v>0</v>
      </c>
      <c r="I19" s="32" t="s">
        <v>27</v>
      </c>
      <c r="J19" s="43">
        <v>3055</v>
      </c>
      <c r="K19" s="44">
        <v>0</v>
      </c>
      <c r="L19" s="40">
        <v>21</v>
      </c>
      <c r="M19" s="40">
        <v>201</v>
      </c>
      <c r="N19" s="40">
        <v>776</v>
      </c>
      <c r="O19" s="41">
        <v>1255</v>
      </c>
      <c r="P19" s="40">
        <v>0</v>
      </c>
      <c r="Q19" s="40">
        <v>0</v>
      </c>
      <c r="R19" s="40">
        <v>611</v>
      </c>
      <c r="S19" s="45">
        <v>191</v>
      </c>
      <c r="T19" s="30"/>
    </row>
    <row r="20" spans="1:20" s="38" customFormat="1" ht="11.25" customHeight="1" x14ac:dyDescent="0.2">
      <c r="A20" s="32"/>
      <c r="B20" s="33">
        <v>1</v>
      </c>
      <c r="C20" s="34">
        <v>4.4720000000000003E-2</v>
      </c>
      <c r="D20" s="34">
        <v>8.3919999999999995E-2</v>
      </c>
      <c r="E20" s="34">
        <v>0.91608000000000001</v>
      </c>
      <c r="F20" s="34">
        <v>0</v>
      </c>
      <c r="G20" s="34">
        <v>0</v>
      </c>
      <c r="H20" s="35">
        <v>0</v>
      </c>
      <c r="I20" s="32"/>
      <c r="J20" s="36">
        <v>0.95528000000000002</v>
      </c>
      <c r="K20" s="34">
        <v>0</v>
      </c>
      <c r="L20" s="34">
        <v>6.8700000000000002E-3</v>
      </c>
      <c r="M20" s="34">
        <v>6.5790000000000001E-2</v>
      </c>
      <c r="N20" s="34">
        <v>0.25401000000000001</v>
      </c>
      <c r="O20" s="34">
        <v>0.4108</v>
      </c>
      <c r="P20" s="34">
        <v>0</v>
      </c>
      <c r="Q20" s="34">
        <v>0</v>
      </c>
      <c r="R20" s="34">
        <v>0.2</v>
      </c>
      <c r="S20" s="35">
        <v>6.2520000000000006E-2</v>
      </c>
      <c r="T20" s="37"/>
    </row>
    <row r="21" spans="1:20" s="31" customFormat="1" x14ac:dyDescent="0.2">
      <c r="A21" s="32" t="s">
        <v>28</v>
      </c>
      <c r="B21" s="39">
        <v>51489</v>
      </c>
      <c r="C21" s="40">
        <v>1122</v>
      </c>
      <c r="D21" s="40">
        <v>371</v>
      </c>
      <c r="E21" s="40">
        <v>744</v>
      </c>
      <c r="F21" s="41">
        <v>0</v>
      </c>
      <c r="G21" s="40">
        <v>7</v>
      </c>
      <c r="H21" s="42">
        <v>0</v>
      </c>
      <c r="I21" s="32" t="s">
        <v>28</v>
      </c>
      <c r="J21" s="43">
        <v>50367</v>
      </c>
      <c r="K21" s="44">
        <v>437</v>
      </c>
      <c r="L21" s="40">
        <v>834</v>
      </c>
      <c r="M21" s="40">
        <v>6487</v>
      </c>
      <c r="N21" s="40">
        <v>12304</v>
      </c>
      <c r="O21" s="41">
        <v>18411</v>
      </c>
      <c r="P21" s="40">
        <v>828</v>
      </c>
      <c r="Q21" s="40">
        <v>3028</v>
      </c>
      <c r="R21" s="40">
        <v>7482</v>
      </c>
      <c r="S21" s="45">
        <v>556</v>
      </c>
      <c r="T21" s="30"/>
    </row>
    <row r="22" spans="1:20" s="38" customFormat="1" ht="11.25" customHeight="1" x14ac:dyDescent="0.2">
      <c r="A22" s="32"/>
      <c r="B22" s="33">
        <v>1</v>
      </c>
      <c r="C22" s="34">
        <v>2.179E-2</v>
      </c>
      <c r="D22" s="34">
        <v>0.33066000000000001</v>
      </c>
      <c r="E22" s="34">
        <v>0.66310000000000002</v>
      </c>
      <c r="F22" s="34">
        <v>0</v>
      </c>
      <c r="G22" s="34">
        <v>6.2399999999999999E-3</v>
      </c>
      <c r="H22" s="35">
        <v>0</v>
      </c>
      <c r="I22" s="32"/>
      <c r="J22" s="36">
        <v>0.97821000000000002</v>
      </c>
      <c r="K22" s="34">
        <v>8.6800000000000002E-3</v>
      </c>
      <c r="L22" s="34">
        <v>1.6559999999999998E-2</v>
      </c>
      <c r="M22" s="34">
        <v>0.12878999999999999</v>
      </c>
      <c r="N22" s="34">
        <v>0.24429000000000001</v>
      </c>
      <c r="O22" s="34">
        <v>0.36553999999999998</v>
      </c>
      <c r="P22" s="34">
        <v>1.644E-2</v>
      </c>
      <c r="Q22" s="34">
        <v>6.012E-2</v>
      </c>
      <c r="R22" s="34">
        <v>0.14854999999999999</v>
      </c>
      <c r="S22" s="35">
        <v>1.1039999999999999E-2</v>
      </c>
      <c r="T22" s="37"/>
    </row>
    <row r="23" spans="1:20" s="31" customFormat="1" ht="12.75" customHeight="1" x14ac:dyDescent="0.2">
      <c r="A23" s="32" t="s">
        <v>29</v>
      </c>
      <c r="B23" s="39">
        <v>81629</v>
      </c>
      <c r="C23" s="40">
        <v>2199</v>
      </c>
      <c r="D23" s="40">
        <v>1360</v>
      </c>
      <c r="E23" s="40">
        <v>831</v>
      </c>
      <c r="F23" s="41">
        <v>8</v>
      </c>
      <c r="G23" s="40">
        <v>0</v>
      </c>
      <c r="H23" s="42">
        <v>0</v>
      </c>
      <c r="I23" s="32" t="s">
        <v>29</v>
      </c>
      <c r="J23" s="43">
        <v>79430</v>
      </c>
      <c r="K23" s="44">
        <v>14</v>
      </c>
      <c r="L23" s="40">
        <v>1343</v>
      </c>
      <c r="M23" s="40">
        <v>5730</v>
      </c>
      <c r="N23" s="40">
        <v>24534</v>
      </c>
      <c r="O23" s="41">
        <v>32135</v>
      </c>
      <c r="P23" s="40">
        <v>943</v>
      </c>
      <c r="Q23" s="40">
        <v>4903</v>
      </c>
      <c r="R23" s="40">
        <v>7597</v>
      </c>
      <c r="S23" s="45">
        <v>2231</v>
      </c>
      <c r="T23" s="30"/>
    </row>
    <row r="24" spans="1:20" s="38" customFormat="1" ht="11.25" customHeight="1" x14ac:dyDescent="0.2">
      <c r="A24" s="32"/>
      <c r="B24" s="33">
        <v>1</v>
      </c>
      <c r="C24" s="34">
        <v>2.6939999999999999E-2</v>
      </c>
      <c r="D24" s="34">
        <v>0.61846000000000001</v>
      </c>
      <c r="E24" s="34">
        <v>0.37790000000000001</v>
      </c>
      <c r="F24" s="34">
        <v>3.64E-3</v>
      </c>
      <c r="G24" s="34">
        <v>0</v>
      </c>
      <c r="H24" s="35">
        <v>0</v>
      </c>
      <c r="I24" s="32"/>
      <c r="J24" s="36">
        <v>0.97306000000000004</v>
      </c>
      <c r="K24" s="34">
        <v>1.8000000000000001E-4</v>
      </c>
      <c r="L24" s="34">
        <v>1.6910000000000001E-2</v>
      </c>
      <c r="M24" s="34">
        <v>7.2139999999999996E-2</v>
      </c>
      <c r="N24" s="34">
        <v>0.30887999999999999</v>
      </c>
      <c r="O24" s="34">
        <v>0.40456999999999999</v>
      </c>
      <c r="P24" s="34">
        <v>1.187E-2</v>
      </c>
      <c r="Q24" s="34">
        <v>6.173E-2</v>
      </c>
      <c r="R24" s="34">
        <v>9.5640000000000003E-2</v>
      </c>
      <c r="S24" s="35">
        <v>2.809E-2</v>
      </c>
      <c r="T24" s="37"/>
    </row>
    <row r="25" spans="1:20" s="31" customFormat="1" x14ac:dyDescent="0.2">
      <c r="A25" s="32" t="s">
        <v>30</v>
      </c>
      <c r="B25" s="39">
        <v>20724</v>
      </c>
      <c r="C25" s="40">
        <v>126</v>
      </c>
      <c r="D25" s="40">
        <v>66</v>
      </c>
      <c r="E25" s="40">
        <v>60</v>
      </c>
      <c r="F25" s="41">
        <v>0</v>
      </c>
      <c r="G25" s="40">
        <v>0</v>
      </c>
      <c r="H25" s="42">
        <v>0</v>
      </c>
      <c r="I25" s="32" t="s">
        <v>30</v>
      </c>
      <c r="J25" s="43">
        <v>20598</v>
      </c>
      <c r="K25" s="44">
        <v>14</v>
      </c>
      <c r="L25" s="40">
        <v>230</v>
      </c>
      <c r="M25" s="40">
        <v>1268</v>
      </c>
      <c r="N25" s="40">
        <v>6907</v>
      </c>
      <c r="O25" s="41">
        <v>8250</v>
      </c>
      <c r="P25" s="40">
        <v>288</v>
      </c>
      <c r="Q25" s="40">
        <v>1169</v>
      </c>
      <c r="R25" s="40">
        <v>2222</v>
      </c>
      <c r="S25" s="45">
        <v>250</v>
      </c>
      <c r="T25" s="30"/>
    </row>
    <row r="26" spans="1:20" s="38" customFormat="1" ht="11.25" customHeight="1" x14ac:dyDescent="0.2">
      <c r="A26" s="32"/>
      <c r="B26" s="33">
        <v>1</v>
      </c>
      <c r="C26" s="34">
        <v>6.0800000000000003E-3</v>
      </c>
      <c r="D26" s="34">
        <v>0.52381</v>
      </c>
      <c r="E26" s="34">
        <v>0.47619</v>
      </c>
      <c r="F26" s="34">
        <v>0</v>
      </c>
      <c r="G26" s="34">
        <v>0</v>
      </c>
      <c r="H26" s="35">
        <v>0</v>
      </c>
      <c r="I26" s="32"/>
      <c r="J26" s="36">
        <v>0.99392000000000003</v>
      </c>
      <c r="K26" s="34">
        <v>6.8000000000000005E-4</v>
      </c>
      <c r="L26" s="34">
        <v>1.1169999999999999E-2</v>
      </c>
      <c r="M26" s="34">
        <v>6.1559999999999997E-2</v>
      </c>
      <c r="N26" s="34">
        <v>0.33532000000000001</v>
      </c>
      <c r="O26" s="34">
        <v>0.40051999999999999</v>
      </c>
      <c r="P26" s="34">
        <v>1.3979999999999999E-2</v>
      </c>
      <c r="Q26" s="34">
        <v>5.6750000000000002E-2</v>
      </c>
      <c r="R26" s="34">
        <v>0.10786999999999999</v>
      </c>
      <c r="S26" s="35">
        <v>1.214E-2</v>
      </c>
      <c r="T26" s="37"/>
    </row>
    <row r="27" spans="1:20" s="31" customFormat="1" x14ac:dyDescent="0.2">
      <c r="A27" s="32" t="s">
        <v>31</v>
      </c>
      <c r="B27" s="39">
        <v>4877</v>
      </c>
      <c r="C27" s="40">
        <v>58</v>
      </c>
      <c r="D27" s="40">
        <v>36</v>
      </c>
      <c r="E27" s="40">
        <v>22</v>
      </c>
      <c r="F27" s="41">
        <v>0</v>
      </c>
      <c r="G27" s="40">
        <v>0</v>
      </c>
      <c r="H27" s="42">
        <v>0</v>
      </c>
      <c r="I27" s="32" t="s">
        <v>31</v>
      </c>
      <c r="J27" s="43">
        <v>4819</v>
      </c>
      <c r="K27" s="44">
        <v>0</v>
      </c>
      <c r="L27" s="40">
        <v>16</v>
      </c>
      <c r="M27" s="40">
        <v>291</v>
      </c>
      <c r="N27" s="40">
        <v>1514</v>
      </c>
      <c r="O27" s="41">
        <v>1134</v>
      </c>
      <c r="P27" s="40">
        <v>319</v>
      </c>
      <c r="Q27" s="40">
        <v>646</v>
      </c>
      <c r="R27" s="40">
        <v>805</v>
      </c>
      <c r="S27" s="45">
        <v>94</v>
      </c>
      <c r="T27" s="30"/>
    </row>
    <row r="28" spans="1:20" s="38" customFormat="1" ht="11.25" customHeight="1" x14ac:dyDescent="0.2">
      <c r="A28" s="32"/>
      <c r="B28" s="33">
        <v>1</v>
      </c>
      <c r="C28" s="34">
        <v>1.189E-2</v>
      </c>
      <c r="D28" s="34">
        <v>0.62068999999999996</v>
      </c>
      <c r="E28" s="34">
        <v>0.37930999999999998</v>
      </c>
      <c r="F28" s="34">
        <v>0</v>
      </c>
      <c r="G28" s="34">
        <v>0</v>
      </c>
      <c r="H28" s="35">
        <v>0</v>
      </c>
      <c r="I28" s="32"/>
      <c r="J28" s="36">
        <v>0.98811000000000004</v>
      </c>
      <c r="K28" s="34">
        <v>0</v>
      </c>
      <c r="L28" s="34">
        <v>3.32E-3</v>
      </c>
      <c r="M28" s="34">
        <v>6.0389999999999999E-2</v>
      </c>
      <c r="N28" s="34">
        <v>0.31417</v>
      </c>
      <c r="O28" s="34">
        <v>0.23532</v>
      </c>
      <c r="P28" s="34">
        <v>6.6199999999999995E-2</v>
      </c>
      <c r="Q28" s="34">
        <v>0.13405</v>
      </c>
      <c r="R28" s="34">
        <v>0.16705</v>
      </c>
      <c r="S28" s="35">
        <v>1.951E-2</v>
      </c>
      <c r="T28" s="37"/>
    </row>
    <row r="29" spans="1:20" s="31" customFormat="1" x14ac:dyDescent="0.2">
      <c r="A29" s="32" t="s">
        <v>32</v>
      </c>
      <c r="B29" s="39">
        <v>11388</v>
      </c>
      <c r="C29" s="40">
        <v>0</v>
      </c>
      <c r="D29" s="40">
        <v>0</v>
      </c>
      <c r="E29" s="40">
        <v>0</v>
      </c>
      <c r="F29" s="41">
        <v>0</v>
      </c>
      <c r="G29" s="40">
        <v>0</v>
      </c>
      <c r="H29" s="42">
        <v>0</v>
      </c>
      <c r="I29" s="32" t="s">
        <v>32</v>
      </c>
      <c r="J29" s="43">
        <v>11388</v>
      </c>
      <c r="K29" s="44">
        <v>0</v>
      </c>
      <c r="L29" s="40">
        <v>0</v>
      </c>
      <c r="M29" s="40">
        <v>1314</v>
      </c>
      <c r="N29" s="40">
        <v>2537</v>
      </c>
      <c r="O29" s="41">
        <v>4637</v>
      </c>
      <c r="P29" s="40">
        <v>84</v>
      </c>
      <c r="Q29" s="40">
        <v>668</v>
      </c>
      <c r="R29" s="40">
        <v>1876</v>
      </c>
      <c r="S29" s="45">
        <v>272</v>
      </c>
      <c r="T29" s="30"/>
    </row>
    <row r="30" spans="1:20" s="38" customFormat="1" ht="11.25" customHeight="1" x14ac:dyDescent="0.2">
      <c r="A30" s="32"/>
      <c r="B30" s="33">
        <v>1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5">
        <v>0</v>
      </c>
      <c r="I30" s="32"/>
      <c r="J30" s="36">
        <v>1</v>
      </c>
      <c r="K30" s="34">
        <v>0</v>
      </c>
      <c r="L30" s="34">
        <v>0</v>
      </c>
      <c r="M30" s="34">
        <v>0.11538</v>
      </c>
      <c r="N30" s="34">
        <v>0.22278000000000001</v>
      </c>
      <c r="O30" s="34">
        <v>0.40717999999999999</v>
      </c>
      <c r="P30" s="34">
        <v>7.3800000000000003E-3</v>
      </c>
      <c r="Q30" s="34">
        <v>5.8659999999999997E-2</v>
      </c>
      <c r="R30" s="34">
        <v>0.16472999999999999</v>
      </c>
      <c r="S30" s="35">
        <v>2.3879999999999998E-2</v>
      </c>
      <c r="T30" s="37"/>
    </row>
    <row r="31" spans="1:20" s="31" customFormat="1" x14ac:dyDescent="0.2">
      <c r="A31" s="32" t="s">
        <v>33</v>
      </c>
      <c r="B31" s="39">
        <v>4628</v>
      </c>
      <c r="C31" s="40">
        <v>0</v>
      </c>
      <c r="D31" s="40">
        <v>0</v>
      </c>
      <c r="E31" s="40">
        <v>0</v>
      </c>
      <c r="F31" s="41">
        <v>0</v>
      </c>
      <c r="G31" s="40">
        <v>0</v>
      </c>
      <c r="H31" s="42">
        <v>0</v>
      </c>
      <c r="I31" s="32" t="s">
        <v>33</v>
      </c>
      <c r="J31" s="43">
        <v>4628</v>
      </c>
      <c r="K31" s="44">
        <v>0</v>
      </c>
      <c r="L31" s="40">
        <v>5</v>
      </c>
      <c r="M31" s="40">
        <v>138</v>
      </c>
      <c r="N31" s="40">
        <v>1191</v>
      </c>
      <c r="O31" s="41">
        <v>2797</v>
      </c>
      <c r="P31" s="40">
        <v>17</v>
      </c>
      <c r="Q31" s="40">
        <v>143</v>
      </c>
      <c r="R31" s="40">
        <v>335</v>
      </c>
      <c r="S31" s="45">
        <v>2</v>
      </c>
      <c r="T31" s="30"/>
    </row>
    <row r="32" spans="1:20" s="38" customFormat="1" ht="11.25" customHeight="1" x14ac:dyDescent="0.2">
      <c r="A32" s="32"/>
      <c r="B32" s="33">
        <v>1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5">
        <v>0</v>
      </c>
      <c r="I32" s="32"/>
      <c r="J32" s="36">
        <v>1</v>
      </c>
      <c r="K32" s="34">
        <v>0</v>
      </c>
      <c r="L32" s="34">
        <v>1.08E-3</v>
      </c>
      <c r="M32" s="34">
        <v>2.9819999999999999E-2</v>
      </c>
      <c r="N32" s="34">
        <v>0.25735000000000002</v>
      </c>
      <c r="O32" s="34">
        <v>0.60436000000000001</v>
      </c>
      <c r="P32" s="34">
        <v>3.6700000000000001E-3</v>
      </c>
      <c r="Q32" s="34">
        <v>3.09E-2</v>
      </c>
      <c r="R32" s="34">
        <v>7.2389999999999996E-2</v>
      </c>
      <c r="S32" s="35">
        <v>4.2999999999999999E-4</v>
      </c>
      <c r="T32" s="37"/>
    </row>
    <row r="33" spans="1:20" s="31" customFormat="1" ht="12.75" customHeight="1" x14ac:dyDescent="0.2">
      <c r="A33" s="32" t="s">
        <v>34</v>
      </c>
      <c r="B33" s="39">
        <v>16442</v>
      </c>
      <c r="C33" s="40">
        <v>186</v>
      </c>
      <c r="D33" s="40">
        <v>87</v>
      </c>
      <c r="E33" s="40">
        <v>99</v>
      </c>
      <c r="F33" s="41">
        <v>0</v>
      </c>
      <c r="G33" s="40">
        <v>0</v>
      </c>
      <c r="H33" s="42">
        <v>0</v>
      </c>
      <c r="I33" s="32" t="s">
        <v>34</v>
      </c>
      <c r="J33" s="43">
        <v>16256</v>
      </c>
      <c r="K33" s="44">
        <v>54</v>
      </c>
      <c r="L33" s="40">
        <v>29</v>
      </c>
      <c r="M33" s="40">
        <v>1172</v>
      </c>
      <c r="N33" s="40">
        <v>3801</v>
      </c>
      <c r="O33" s="41">
        <v>5886</v>
      </c>
      <c r="P33" s="40">
        <v>254</v>
      </c>
      <c r="Q33" s="40">
        <v>1227</v>
      </c>
      <c r="R33" s="40">
        <v>3784</v>
      </c>
      <c r="S33" s="45">
        <v>49</v>
      </c>
      <c r="T33" s="30"/>
    </row>
    <row r="34" spans="1:20" s="38" customFormat="1" ht="11.25" customHeight="1" x14ac:dyDescent="0.2">
      <c r="A34" s="32"/>
      <c r="B34" s="33">
        <v>1</v>
      </c>
      <c r="C34" s="34">
        <v>1.1310000000000001E-2</v>
      </c>
      <c r="D34" s="34">
        <v>0.46773999999999999</v>
      </c>
      <c r="E34" s="34">
        <v>0.53225999999999996</v>
      </c>
      <c r="F34" s="34">
        <v>0</v>
      </c>
      <c r="G34" s="34">
        <v>0</v>
      </c>
      <c r="H34" s="35">
        <v>0</v>
      </c>
      <c r="I34" s="32"/>
      <c r="J34" s="36">
        <v>0.98868999999999996</v>
      </c>
      <c r="K34" s="34">
        <v>3.32E-3</v>
      </c>
      <c r="L34" s="34">
        <v>1.7799999999999999E-3</v>
      </c>
      <c r="M34" s="34">
        <v>7.2099999999999997E-2</v>
      </c>
      <c r="N34" s="34">
        <v>0.23382</v>
      </c>
      <c r="O34" s="34">
        <v>0.36208000000000001</v>
      </c>
      <c r="P34" s="34">
        <v>1.5630000000000002E-2</v>
      </c>
      <c r="Q34" s="34">
        <v>7.5480000000000005E-2</v>
      </c>
      <c r="R34" s="34">
        <v>0.23277999999999999</v>
      </c>
      <c r="S34" s="35">
        <v>3.0100000000000001E-3</v>
      </c>
      <c r="T34" s="37"/>
    </row>
    <row r="35" spans="1:20" s="31" customFormat="1" x14ac:dyDescent="0.2">
      <c r="A35" s="46" t="s">
        <v>35</v>
      </c>
      <c r="B35" s="39">
        <v>6080</v>
      </c>
      <c r="C35" s="40">
        <v>164</v>
      </c>
      <c r="D35" s="40">
        <v>5</v>
      </c>
      <c r="E35" s="40">
        <v>41</v>
      </c>
      <c r="F35" s="41">
        <v>6</v>
      </c>
      <c r="G35" s="40">
        <v>112</v>
      </c>
      <c r="H35" s="42">
        <v>0</v>
      </c>
      <c r="I35" s="46" t="s">
        <v>35</v>
      </c>
      <c r="J35" s="43">
        <v>5916</v>
      </c>
      <c r="K35" s="44">
        <v>0</v>
      </c>
      <c r="L35" s="40">
        <v>5</v>
      </c>
      <c r="M35" s="40">
        <v>346</v>
      </c>
      <c r="N35" s="40">
        <v>1294</v>
      </c>
      <c r="O35" s="41">
        <v>2348</v>
      </c>
      <c r="P35" s="40">
        <v>115</v>
      </c>
      <c r="Q35" s="40">
        <v>408</v>
      </c>
      <c r="R35" s="40">
        <v>1348</v>
      </c>
      <c r="S35" s="45">
        <v>52</v>
      </c>
      <c r="T35" s="30"/>
    </row>
    <row r="36" spans="1:20" s="38" customFormat="1" ht="11.25" customHeight="1" x14ac:dyDescent="0.2">
      <c r="A36" s="47"/>
      <c r="B36" s="48">
        <v>1</v>
      </c>
      <c r="C36" s="49">
        <v>2.6970000000000001E-2</v>
      </c>
      <c r="D36" s="49">
        <v>3.049E-2</v>
      </c>
      <c r="E36" s="49">
        <v>0.25</v>
      </c>
      <c r="F36" s="49">
        <v>3.6589999999999998E-2</v>
      </c>
      <c r="G36" s="49">
        <v>0.68293000000000004</v>
      </c>
      <c r="H36" s="50">
        <v>0</v>
      </c>
      <c r="I36" s="47"/>
      <c r="J36" s="51">
        <v>0.97302999999999995</v>
      </c>
      <c r="K36" s="49">
        <v>0</v>
      </c>
      <c r="L36" s="49">
        <v>8.4999999999999995E-4</v>
      </c>
      <c r="M36" s="49">
        <v>5.849E-2</v>
      </c>
      <c r="N36" s="49">
        <v>0.21873000000000001</v>
      </c>
      <c r="O36" s="49">
        <v>0.39689000000000002</v>
      </c>
      <c r="P36" s="49">
        <v>1.9439999999999999E-2</v>
      </c>
      <c r="Q36" s="49">
        <v>6.8970000000000004E-2</v>
      </c>
      <c r="R36" s="49">
        <v>0.22786000000000001</v>
      </c>
      <c r="S36" s="50">
        <v>8.7899999999999992E-3</v>
      </c>
      <c r="T36" s="37"/>
    </row>
    <row r="37" spans="1:20" s="31" customFormat="1" ht="12.75" customHeight="1" x14ac:dyDescent="0.2">
      <c r="A37" s="52" t="s">
        <v>36</v>
      </c>
      <c r="B37" s="53">
        <v>402999</v>
      </c>
      <c r="C37" s="54">
        <v>5102</v>
      </c>
      <c r="D37" s="54">
        <v>2548</v>
      </c>
      <c r="E37" s="54">
        <v>2212</v>
      </c>
      <c r="F37" s="55">
        <v>75</v>
      </c>
      <c r="G37" s="54">
        <v>267</v>
      </c>
      <c r="H37" s="56">
        <v>0</v>
      </c>
      <c r="I37" s="52" t="s">
        <v>36</v>
      </c>
      <c r="J37" s="57">
        <v>397897</v>
      </c>
      <c r="K37" s="58">
        <v>756</v>
      </c>
      <c r="L37" s="54">
        <v>4406</v>
      </c>
      <c r="M37" s="54">
        <v>29329</v>
      </c>
      <c r="N37" s="54">
        <v>138706</v>
      </c>
      <c r="O37" s="55">
        <v>145671</v>
      </c>
      <c r="P37" s="54">
        <v>4403</v>
      </c>
      <c r="Q37" s="54">
        <v>21883</v>
      </c>
      <c r="R37" s="54">
        <v>46290</v>
      </c>
      <c r="S37" s="59">
        <v>6453</v>
      </c>
      <c r="T37" s="30"/>
    </row>
    <row r="38" spans="1:20" s="38" customFormat="1" ht="12" customHeight="1" thickBot="1" x14ac:dyDescent="0.25">
      <c r="A38" s="60"/>
      <c r="B38" s="61">
        <v>1</v>
      </c>
      <c r="C38" s="62">
        <v>1.2659999999999999E-2</v>
      </c>
      <c r="D38" s="62">
        <v>0.49941000000000002</v>
      </c>
      <c r="E38" s="62">
        <v>0.43356</v>
      </c>
      <c r="F38" s="62">
        <v>1.47E-2</v>
      </c>
      <c r="G38" s="62">
        <v>5.2330000000000002E-2</v>
      </c>
      <c r="H38" s="63">
        <v>0</v>
      </c>
      <c r="I38" s="60"/>
      <c r="J38" s="64">
        <v>0.98734</v>
      </c>
      <c r="K38" s="65">
        <v>1.9E-3</v>
      </c>
      <c r="L38" s="65">
        <v>1.107E-2</v>
      </c>
      <c r="M38" s="65">
        <v>7.3709999999999998E-2</v>
      </c>
      <c r="N38" s="65">
        <v>0.34860000000000002</v>
      </c>
      <c r="O38" s="65">
        <v>0.36609999999999998</v>
      </c>
      <c r="P38" s="65">
        <v>1.107E-2</v>
      </c>
      <c r="Q38" s="65">
        <v>5.5E-2</v>
      </c>
      <c r="R38" s="65">
        <v>0.11634</v>
      </c>
      <c r="S38" s="66">
        <v>1.6219999999999998E-2</v>
      </c>
      <c r="T38" s="37"/>
    </row>
    <row r="39" spans="1:20" s="9" customFormat="1" x14ac:dyDescent="0.2"/>
    <row r="40" spans="1:20" s="67" customFormat="1" ht="11.25" x14ac:dyDescent="0.2">
      <c r="A40" s="67" t="str">
        <f>"Anmerkungen. Datengrundlage: Volkshochschul-Statistik "&amp;[1]Hilfswerte!B1&amp;"; Basis: "&amp;[1]Tabelle1!$C$36&amp;" vhs."</f>
        <v>Anmerkungen. Datengrundlage: Volkshochschul-Statistik 2023; Basis: 822 vhs.</v>
      </c>
      <c r="I40" s="67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1" spans="1:20" s="9" customFormat="1" x14ac:dyDescent="0.2"/>
    <row r="42" spans="1:20" s="9" customFormat="1" x14ac:dyDescent="0.2">
      <c r="A42" s="67" t="str">
        <f>[1]Tabelle1!$A$41</f>
        <v>Siehe Bericht: Ortmanns, V.; Lux, T.; Bachem, A.; Horn, H. (2024): Volkshochschul-Statistik – 62. Folge, Berichtsjahr 2023 (Version 2.0.0).</v>
      </c>
      <c r="I42" s="67" t="str">
        <f>[1]Tabelle1!$A$41</f>
        <v>Siehe Bericht: Ortmanns, V.; Lux, T.; Bachem, A.; Horn, H. (2024): Volkshochschul-Statistik – 62. Folge, Berichtsjahr 2023 (Version 2.0.0).</v>
      </c>
    </row>
    <row r="43" spans="1:20" s="9" customFormat="1" x14ac:dyDescent="0.2">
      <c r="A43" s="68" t="str">
        <f>[1]Tabelle1!A42</f>
        <v>Bitte verwenden Sie zur Zitation die DOI der Online-Publikation: https://doi.org/10.3278/9783763977949.</v>
      </c>
      <c r="I43" s="68" t="str">
        <f>[1]Tabelle1!A42</f>
        <v>Bitte verwenden Sie zur Zitation die DOI der Online-Publikation: https://doi.org/10.3278/9783763977949.</v>
      </c>
    </row>
    <row r="44" spans="1:20" s="9" customFormat="1" x14ac:dyDescent="0.2">
      <c r="A44" s="69"/>
      <c r="I44" s="69"/>
    </row>
    <row r="45" spans="1:20" s="9" customFormat="1" x14ac:dyDescent="0.2">
      <c r="A45" s="70" t="s">
        <v>37</v>
      </c>
      <c r="I45" s="70" t="s">
        <v>37</v>
      </c>
    </row>
  </sheetData>
  <mergeCells count="45">
    <mergeCell ref="A35:A36"/>
    <mergeCell ref="I35:I36"/>
    <mergeCell ref="A37:A38"/>
    <mergeCell ref="I37:I38"/>
    <mergeCell ref="A29:A30"/>
    <mergeCell ref="I29:I30"/>
    <mergeCell ref="A31:A32"/>
    <mergeCell ref="I31:I32"/>
    <mergeCell ref="A33:A34"/>
    <mergeCell ref="I33:I34"/>
    <mergeCell ref="A23:A24"/>
    <mergeCell ref="I23:I24"/>
    <mergeCell ref="A25:A26"/>
    <mergeCell ref="I25:I26"/>
    <mergeCell ref="A27:A28"/>
    <mergeCell ref="I27:I28"/>
    <mergeCell ref="A17:A18"/>
    <mergeCell ref="I17:I18"/>
    <mergeCell ref="A19:A20"/>
    <mergeCell ref="I19:I20"/>
    <mergeCell ref="A21:A22"/>
    <mergeCell ref="I21:I22"/>
    <mergeCell ref="A11:A12"/>
    <mergeCell ref="I11:I12"/>
    <mergeCell ref="A13:A14"/>
    <mergeCell ref="I13:I14"/>
    <mergeCell ref="A15:A16"/>
    <mergeCell ref="I15:I16"/>
    <mergeCell ref="K3:S3"/>
    <mergeCell ref="A5:A6"/>
    <mergeCell ref="I5:I6"/>
    <mergeCell ref="A7:A8"/>
    <mergeCell ref="I7:I8"/>
    <mergeCell ref="A9:A10"/>
    <mergeCell ref="I9:I10"/>
    <mergeCell ref="A1:H1"/>
    <mergeCell ref="I1:S1"/>
    <mergeCell ref="A2:A4"/>
    <mergeCell ref="B2:B4"/>
    <mergeCell ref="C2:H2"/>
    <mergeCell ref="I2:I4"/>
    <mergeCell ref="J2:S2"/>
    <mergeCell ref="C3:C4"/>
    <mergeCell ref="D3:H3"/>
    <mergeCell ref="J3:J4"/>
  </mergeCells>
  <conditionalFormatting sqref="A6 A8 A10 A12 A14 A16 A18 A20 A22 A24 A26 A28 A30 A32 A34 A36">
    <cfRule type="cellIs" dxfId="72" priority="69" stopIfTrue="1" operator="equal">
      <formula>1</formula>
    </cfRule>
    <cfRule type="cellIs" dxfId="73" priority="70" stopIfTrue="1" operator="lessThan">
      <formula>0.0005</formula>
    </cfRule>
  </conditionalFormatting>
  <conditionalFormatting sqref="A38 I38">
    <cfRule type="cellIs" dxfId="70" priority="71" stopIfTrue="1" operator="equal">
      <formula>1</formula>
    </cfRule>
    <cfRule type="cellIs" dxfId="71" priority="72" stopIfTrue="1" operator="lessThan">
      <formula>0.0005</formula>
    </cfRule>
  </conditionalFormatting>
  <conditionalFormatting sqref="A5:I5">
    <cfRule type="cellIs" dxfId="69" priority="68" stopIfTrue="1" operator="equal">
      <formula>0</formula>
    </cfRule>
  </conditionalFormatting>
  <conditionalFormatting sqref="A9:I9">
    <cfRule type="cellIs" dxfId="68" priority="64" stopIfTrue="1" operator="equal">
      <formula>0</formula>
    </cfRule>
  </conditionalFormatting>
  <conditionalFormatting sqref="A11:I11">
    <cfRule type="cellIs" dxfId="67" priority="62" stopIfTrue="1" operator="equal">
      <formula>0</formula>
    </cfRule>
  </conditionalFormatting>
  <conditionalFormatting sqref="A13:I13">
    <cfRule type="cellIs" dxfId="66" priority="60" stopIfTrue="1" operator="equal">
      <formula>0</formula>
    </cfRule>
  </conditionalFormatting>
  <conditionalFormatting sqref="A15:I15">
    <cfRule type="cellIs" dxfId="65" priority="58" stopIfTrue="1" operator="equal">
      <formula>0</formula>
    </cfRule>
  </conditionalFormatting>
  <conditionalFormatting sqref="A17:I17">
    <cfRule type="cellIs" dxfId="64" priority="56" stopIfTrue="1" operator="equal">
      <formula>0</formula>
    </cfRule>
  </conditionalFormatting>
  <conditionalFormatting sqref="A19:I19">
    <cfRule type="cellIs" dxfId="63" priority="54" stopIfTrue="1" operator="equal">
      <formula>0</formula>
    </cfRule>
  </conditionalFormatting>
  <conditionalFormatting sqref="A21:I21">
    <cfRule type="cellIs" dxfId="62" priority="52" stopIfTrue="1" operator="equal">
      <formula>0</formula>
    </cfRule>
  </conditionalFormatting>
  <conditionalFormatting sqref="A23:I23">
    <cfRule type="cellIs" dxfId="61" priority="50" stopIfTrue="1" operator="equal">
      <formula>0</formula>
    </cfRule>
  </conditionalFormatting>
  <conditionalFormatting sqref="A25:I25">
    <cfRule type="cellIs" dxfId="60" priority="48" stopIfTrue="1" operator="equal">
      <formula>0</formula>
    </cfRule>
  </conditionalFormatting>
  <conditionalFormatting sqref="A27:I27">
    <cfRule type="cellIs" dxfId="59" priority="46" stopIfTrue="1" operator="equal">
      <formula>0</formula>
    </cfRule>
  </conditionalFormatting>
  <conditionalFormatting sqref="A29:I29">
    <cfRule type="cellIs" dxfId="58" priority="44" stopIfTrue="1" operator="equal">
      <formula>0</formula>
    </cfRule>
  </conditionalFormatting>
  <conditionalFormatting sqref="A31:I31">
    <cfRule type="cellIs" dxfId="57" priority="42" stopIfTrue="1" operator="equal">
      <formula>0</formula>
    </cfRule>
  </conditionalFormatting>
  <conditionalFormatting sqref="A33:I33">
    <cfRule type="cellIs" dxfId="56" priority="40" stopIfTrue="1" operator="equal">
      <formula>0</formula>
    </cfRule>
  </conditionalFormatting>
  <conditionalFormatting sqref="A35:I35">
    <cfRule type="cellIs" dxfId="55" priority="38" stopIfTrue="1" operator="equal">
      <formula>0</formula>
    </cfRule>
  </conditionalFormatting>
  <conditionalFormatting sqref="A37:I37">
    <cfRule type="cellIs" dxfId="54" priority="36" stopIfTrue="1" operator="equal">
      <formula>0</formula>
    </cfRule>
  </conditionalFormatting>
  <conditionalFormatting sqref="B6:H8">
    <cfRule type="cellIs" dxfId="53" priority="65" stopIfTrue="1" operator="equal">
      <formula>0</formula>
    </cfRule>
  </conditionalFormatting>
  <conditionalFormatting sqref="B10:H10">
    <cfRule type="cellIs" dxfId="52" priority="63" stopIfTrue="1" operator="equal">
      <formula>0</formula>
    </cfRule>
  </conditionalFormatting>
  <conditionalFormatting sqref="B12:H12">
    <cfRule type="cellIs" dxfId="51" priority="61" stopIfTrue="1" operator="equal">
      <formula>0</formula>
    </cfRule>
  </conditionalFormatting>
  <conditionalFormatting sqref="B14:H14">
    <cfRule type="cellIs" dxfId="50" priority="59" stopIfTrue="1" operator="equal">
      <formula>0</formula>
    </cfRule>
  </conditionalFormatting>
  <conditionalFormatting sqref="B16:H16">
    <cfRule type="cellIs" dxfId="49" priority="57" stopIfTrue="1" operator="equal">
      <formula>0</formula>
    </cfRule>
  </conditionalFormatting>
  <conditionalFormatting sqref="B18:H18">
    <cfRule type="cellIs" dxfId="48" priority="55" stopIfTrue="1" operator="equal">
      <formula>0</formula>
    </cfRule>
  </conditionalFormatting>
  <conditionalFormatting sqref="B20:H20">
    <cfRule type="cellIs" dxfId="47" priority="53" stopIfTrue="1" operator="equal">
      <formula>0</formula>
    </cfRule>
  </conditionalFormatting>
  <conditionalFormatting sqref="B22:H22">
    <cfRule type="cellIs" dxfId="46" priority="51" stopIfTrue="1" operator="equal">
      <formula>0</formula>
    </cfRule>
  </conditionalFormatting>
  <conditionalFormatting sqref="B24:H24">
    <cfRule type="cellIs" dxfId="45" priority="49" stopIfTrue="1" operator="equal">
      <formula>0</formula>
    </cfRule>
  </conditionalFormatting>
  <conditionalFormatting sqref="B26:H26">
    <cfRule type="cellIs" dxfId="44" priority="47" stopIfTrue="1" operator="equal">
      <formula>0</formula>
    </cfRule>
  </conditionalFormatting>
  <conditionalFormatting sqref="B28:H28">
    <cfRule type="cellIs" dxfId="43" priority="45" stopIfTrue="1" operator="equal">
      <formula>0</formula>
    </cfRule>
  </conditionalFormatting>
  <conditionalFormatting sqref="B30:H30">
    <cfRule type="cellIs" dxfId="42" priority="43" stopIfTrue="1" operator="equal">
      <formula>0</formula>
    </cfRule>
  </conditionalFormatting>
  <conditionalFormatting sqref="B32:H32">
    <cfRule type="cellIs" dxfId="41" priority="41" stopIfTrue="1" operator="equal">
      <formula>0</formula>
    </cfRule>
  </conditionalFormatting>
  <conditionalFormatting sqref="B34:H34">
    <cfRule type="cellIs" dxfId="40" priority="39" stopIfTrue="1" operator="equal">
      <formula>0</formula>
    </cfRule>
  </conditionalFormatting>
  <conditionalFormatting sqref="B36:H36">
    <cfRule type="cellIs" dxfId="39" priority="37" stopIfTrue="1" operator="equal">
      <formula>0</formula>
    </cfRule>
  </conditionalFormatting>
  <conditionalFormatting sqref="B38:H38">
    <cfRule type="cellIs" dxfId="38" priority="35" stopIfTrue="1" operator="equal">
      <formula>0</formula>
    </cfRule>
  </conditionalFormatting>
  <conditionalFormatting sqref="I6 I8 I10 I12 I14 I16 I18 I20 I22 I24 I26 I28 I30 I32 I34 I36">
    <cfRule type="cellIs" dxfId="37" priority="66" stopIfTrue="1" operator="equal">
      <formula>1</formula>
    </cfRule>
    <cfRule type="cellIs" dxfId="36" priority="67" stopIfTrue="1" operator="lessThan">
      <formula>0.0005</formula>
    </cfRule>
  </conditionalFormatting>
  <conditionalFormatting sqref="J5:J38">
    <cfRule type="cellIs" dxfId="35" priority="1" stopIfTrue="1" operator="equal">
      <formula>0</formula>
    </cfRule>
  </conditionalFormatting>
  <conditionalFormatting sqref="K6:S6">
    <cfRule type="cellIs" dxfId="34" priority="33" stopIfTrue="1" operator="equal">
      <formula>0</formula>
    </cfRule>
  </conditionalFormatting>
  <conditionalFormatting sqref="K8:S8">
    <cfRule type="cellIs" dxfId="33" priority="32" stopIfTrue="1" operator="equal">
      <formula>0</formula>
    </cfRule>
  </conditionalFormatting>
  <conditionalFormatting sqref="K10:S10">
    <cfRule type="cellIs" dxfId="32" priority="30" stopIfTrue="1" operator="equal">
      <formula>0</formula>
    </cfRule>
  </conditionalFormatting>
  <conditionalFormatting sqref="K12:S12">
    <cfRule type="cellIs" dxfId="31" priority="28" stopIfTrue="1" operator="equal">
      <formula>0</formula>
    </cfRule>
  </conditionalFormatting>
  <conditionalFormatting sqref="K14:S14">
    <cfRule type="cellIs" dxfId="30" priority="26" stopIfTrue="1" operator="equal">
      <formula>0</formula>
    </cfRule>
  </conditionalFormatting>
  <conditionalFormatting sqref="K16:S16">
    <cfRule type="cellIs" dxfId="29" priority="24" stopIfTrue="1" operator="equal">
      <formula>0</formula>
    </cfRule>
  </conditionalFormatting>
  <conditionalFormatting sqref="K18:S18">
    <cfRule type="cellIs" dxfId="28" priority="22" stopIfTrue="1" operator="equal">
      <formula>0</formula>
    </cfRule>
  </conditionalFormatting>
  <conditionalFormatting sqref="K20:S20">
    <cfRule type="cellIs" dxfId="27" priority="20" stopIfTrue="1" operator="equal">
      <formula>0</formula>
    </cfRule>
  </conditionalFormatting>
  <conditionalFormatting sqref="K22:S22">
    <cfRule type="cellIs" dxfId="26" priority="18" stopIfTrue="1" operator="equal">
      <formula>0</formula>
    </cfRule>
  </conditionalFormatting>
  <conditionalFormatting sqref="K24:S24">
    <cfRule type="cellIs" dxfId="25" priority="16" stopIfTrue="1" operator="equal">
      <formula>0</formula>
    </cfRule>
  </conditionalFormatting>
  <conditionalFormatting sqref="K26:S26">
    <cfRule type="cellIs" dxfId="24" priority="14" stopIfTrue="1" operator="equal">
      <formula>0</formula>
    </cfRule>
  </conditionalFormatting>
  <conditionalFormatting sqref="K28:S28">
    <cfRule type="cellIs" dxfId="23" priority="12" stopIfTrue="1" operator="equal">
      <formula>0</formula>
    </cfRule>
  </conditionalFormatting>
  <conditionalFormatting sqref="K30:S30">
    <cfRule type="cellIs" dxfId="22" priority="10" stopIfTrue="1" operator="equal">
      <formula>0</formula>
    </cfRule>
  </conditionalFormatting>
  <conditionalFormatting sqref="K32:S32">
    <cfRule type="cellIs" dxfId="21" priority="8" stopIfTrue="1" operator="equal">
      <formula>0</formula>
    </cfRule>
  </conditionalFormatting>
  <conditionalFormatting sqref="K34:S34">
    <cfRule type="cellIs" dxfId="20" priority="6" stopIfTrue="1" operator="equal">
      <formula>0</formula>
    </cfRule>
  </conditionalFormatting>
  <conditionalFormatting sqref="K36:S36">
    <cfRule type="cellIs" dxfId="19" priority="4" stopIfTrue="1" operator="equal">
      <formula>0</formula>
    </cfRule>
  </conditionalFormatting>
  <conditionalFormatting sqref="K38:S38">
    <cfRule type="cellIs" dxfId="18" priority="2" stopIfTrue="1" operator="equal">
      <formula>0</formula>
    </cfRule>
  </conditionalFormatting>
  <conditionalFormatting sqref="K5:IV5 K7:IV7">
    <cfRule type="cellIs" dxfId="17" priority="34" stopIfTrue="1" operator="equal">
      <formula>0</formula>
    </cfRule>
  </conditionalFormatting>
  <conditionalFormatting sqref="K9:IV9">
    <cfRule type="cellIs" dxfId="16" priority="31" stopIfTrue="1" operator="equal">
      <formula>0</formula>
    </cfRule>
  </conditionalFormatting>
  <conditionalFormatting sqref="K11:IV11">
    <cfRule type="cellIs" dxfId="15" priority="29" stopIfTrue="1" operator="equal">
      <formula>0</formula>
    </cfRule>
  </conditionalFormatting>
  <conditionalFormatting sqref="K13:IV13">
    <cfRule type="cellIs" dxfId="14" priority="27" stopIfTrue="1" operator="equal">
      <formula>0</formula>
    </cfRule>
  </conditionalFormatting>
  <conditionalFormatting sqref="K15:IV15">
    <cfRule type="cellIs" dxfId="13" priority="25" stopIfTrue="1" operator="equal">
      <formula>0</formula>
    </cfRule>
  </conditionalFormatting>
  <conditionalFormatting sqref="K17:IV17">
    <cfRule type="cellIs" dxfId="12" priority="23" stopIfTrue="1" operator="equal">
      <formula>0</formula>
    </cfRule>
  </conditionalFormatting>
  <conditionalFormatting sqref="K19:IV19">
    <cfRule type="cellIs" dxfId="11" priority="21" stopIfTrue="1" operator="equal">
      <formula>0</formula>
    </cfRule>
  </conditionalFormatting>
  <conditionalFormatting sqref="K21:IV21">
    <cfRule type="cellIs" dxfId="10" priority="19" stopIfTrue="1" operator="equal">
      <formula>0</formula>
    </cfRule>
  </conditionalFormatting>
  <conditionalFormatting sqref="K23:IV23">
    <cfRule type="cellIs" dxfId="9" priority="17" stopIfTrue="1" operator="equal">
      <formula>0</formula>
    </cfRule>
  </conditionalFormatting>
  <conditionalFormatting sqref="K25:IV25">
    <cfRule type="cellIs" dxfId="8" priority="15" stopIfTrue="1" operator="equal">
      <formula>0</formula>
    </cfRule>
  </conditionalFormatting>
  <conditionalFormatting sqref="K27:IV27">
    <cfRule type="cellIs" dxfId="7" priority="13" stopIfTrue="1" operator="equal">
      <formula>0</formula>
    </cfRule>
  </conditionalFormatting>
  <conditionalFormatting sqref="K29:IV29">
    <cfRule type="cellIs" dxfId="6" priority="11" stopIfTrue="1" operator="equal">
      <formula>0</formula>
    </cfRule>
  </conditionalFormatting>
  <conditionalFormatting sqref="K31:IV31">
    <cfRule type="cellIs" dxfId="5" priority="9" stopIfTrue="1" operator="equal">
      <formula>0</formula>
    </cfRule>
  </conditionalFormatting>
  <conditionalFormatting sqref="K33:IV33">
    <cfRule type="cellIs" dxfId="4" priority="7" stopIfTrue="1" operator="equal">
      <formula>0</formula>
    </cfRule>
  </conditionalFormatting>
  <conditionalFormatting sqref="K35:IV35">
    <cfRule type="cellIs" dxfId="3" priority="5" stopIfTrue="1" operator="equal">
      <formula>0</formula>
    </cfRule>
  </conditionalFormatting>
  <conditionalFormatting sqref="K37:IV37">
    <cfRule type="cellIs" dxfId="2" priority="3" stopIfTrue="1" operator="equal">
      <formula>0</formula>
    </cfRule>
  </conditionalFormatting>
  <conditionalFormatting sqref="T6:IV6 T8:IV8 T10:IV10 T12:IV12 T14:IV14 T16:IV16 T18:IV18 T20:IV20 T22:IV22 T24:IV24 T26:IV26 T28:IV28 T30:IV30 T32:IV32 T34:IV34 T36:IV36 T38:IV38">
    <cfRule type="cellIs" dxfId="1" priority="73" stopIfTrue="1" operator="equal">
      <formula>1</formula>
    </cfRule>
    <cfRule type="cellIs" dxfId="0" priority="74" stopIfTrue="1" operator="lessThan">
      <formula>0.0005</formula>
    </cfRule>
  </conditionalFormatting>
  <hyperlinks>
    <hyperlink ref="A43" r:id="rId1" display="Bitte verwenden Sie zur Zitation die DOI der Online-Publikation: https://doi.org/10.3278/9783763977116." xr:uid="{6FE2FA86-326E-418E-B214-23EA22905934}"/>
    <hyperlink ref="I43" r:id="rId2" display="Bitte verwenden Sie zur Zitation die DOI der Online-Publikation: https://doi.org/10.3278/9783763977116." xr:uid="{5B615341-7570-48B0-AC4B-4AA5C68A5541}"/>
    <hyperlink ref="A45" r:id="rId3" xr:uid="{07431829-0342-45D3-BB33-3CE395BF5BA4}"/>
    <hyperlink ref="I45" r:id="rId4" xr:uid="{D1979215-4F27-469A-999F-52AF4352527C}"/>
  </hyperlinks>
  <pageMargins left="0.78740157480314965" right="0.78740157480314965" top="0.98425196850393704" bottom="0.98425196850393704" header="0.51181102362204722" footer="0.51181102362204722"/>
  <pageSetup paperSize="9" scale="69" orientation="portrait" r:id="rId5"/>
  <headerFooter scaleWithDoc="0" alignWithMargins="0"/>
  <colBreaks count="2" manualBreakCount="2">
    <brk id="8" max="44" man="1"/>
    <brk id="20" max="39" man="1"/>
  </colBreaks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16</vt:lpstr>
      <vt:lpstr>'Tabelle 16'!Druckbereich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2024-12-10T08:46:48Z</dcterms:created>
  <dcterms:modified xsi:type="dcterms:W3CDTF">2024-12-10T08:46:48Z</dcterms:modified>
</cp:coreProperties>
</file>