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3\Jahresband\Online-Tabellen\Einzeldateien BJ2023 V1.0.0\"/>
    </mc:Choice>
  </mc:AlternateContent>
  <xr:revisionPtr revIDLastSave="0" documentId="13_ncr:1_{F3745A38-CA12-4108-A90F-1AC01B8EDF20}" xr6:coauthVersionLast="47" xr6:coauthVersionMax="47" xr10:uidLastSave="{00000000-0000-0000-0000-000000000000}"/>
  <bookViews>
    <workbookView xWindow="28680" yWindow="-120" windowWidth="29040" windowHeight="17640" xr2:uid="{880F18F5-A917-4EDB-A767-68E585AAF4C9}"/>
  </bookViews>
  <sheets>
    <sheet name="Tabelle 23" sheetId="1" r:id="rId1"/>
  </sheets>
  <externalReferences>
    <externalReference r:id="rId2"/>
  </externalReferences>
  <definedNames>
    <definedName name="_xlnm.Print_Area" localSheetId="0">'Tabelle 23'!$A$1:$O$46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43" i="1"/>
  <c r="A41" i="1"/>
  <c r="A1" i="1"/>
</calcChain>
</file>

<file path=xl/sharedStrings.xml><?xml version="1.0" encoding="utf-8"?>
<sst xmlns="http://schemas.openxmlformats.org/spreadsheetml/2006/main" count="60" uniqueCount="29">
  <si>
    <t>Land</t>
  </si>
  <si>
    <t>Insgesamt (ohne Kurseinstufungs-beratung)</t>
  </si>
  <si>
    <t>davon</t>
  </si>
  <si>
    <t>Kurseinstufungs-beratung</t>
  </si>
  <si>
    <t>Integrations-kursberatung</t>
  </si>
  <si>
    <t>Bildungs- und Lern-beratung</t>
  </si>
  <si>
    <t>Sozialpädagogische Beratung</t>
  </si>
  <si>
    <t>darunter gesetzlich gefordert bzw. gefördert</t>
  </si>
  <si>
    <t>Beratungs-stunden (45 Min)</t>
  </si>
  <si>
    <t>Beratene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</si>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</sst>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0" fontId="1" fillId="2" borderId="0" xfId="2" applyFill="1"/>
    <xf numFmtId="0" fontId="1" fillId="0" borderId="0" xfId="2"/>
    <xf numFmtId="0" fontId="4" fillId="3" borderId="21" xfId="2" applyFont="1" applyFill="1" applyBorder="1" applyAlignment="1">
      <alignment horizontal="center" vertical="top" wrapText="1"/>
    </xf>
    <xf numFmtId="0" fontId="4" fillId="3" borderId="18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right" vertical="center" wrapText="1"/>
    </xf>
    <xf numFmtId="3" fontId="4" fillId="0" borderId="9" xfId="2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14" xfId="2" applyNumberFormat="1" applyFont="1" applyBorder="1" applyAlignment="1">
      <alignment horizontal="right" vertical="center" wrapText="1"/>
    </xf>
    <xf numFmtId="9" fontId="5" fillId="0" borderId="25" xfId="2" applyNumberFormat="1" applyFont="1" applyBorder="1" applyAlignment="1">
      <alignment horizontal="right" vertical="center" wrapText="1"/>
    </xf>
    <xf numFmtId="164" fontId="5" fillId="0" borderId="25" xfId="2" applyNumberFormat="1" applyFont="1" applyBorder="1" applyAlignment="1">
      <alignment horizontal="right" vertical="center" wrapText="1"/>
    </xf>
    <xf numFmtId="164" fontId="5" fillId="0" borderId="27" xfId="2" applyNumberFormat="1" applyFont="1" applyBorder="1" applyAlignment="1">
      <alignment horizontal="right" vertical="center" wrapText="1"/>
    </xf>
    <xf numFmtId="164" fontId="5" fillId="0" borderId="26" xfId="2" applyNumberFormat="1" applyFont="1" applyBorder="1" applyAlignment="1">
      <alignment horizontal="right" vertical="center" wrapText="1"/>
    </xf>
    <xf numFmtId="164" fontId="5" fillId="0" borderId="28" xfId="2" applyNumberFormat="1" applyFont="1" applyBorder="1" applyAlignment="1">
      <alignment horizontal="right" vertical="center" wrapText="1"/>
    </xf>
    <xf numFmtId="9" fontId="5" fillId="0" borderId="15" xfId="2" applyNumberFormat="1" applyFont="1" applyBorder="1" applyAlignment="1">
      <alignment horizontal="right" vertical="center" wrapText="1"/>
    </xf>
    <xf numFmtId="164" fontId="5" fillId="0" borderId="15" xfId="2" applyNumberFormat="1" applyFont="1" applyBorder="1" applyAlignment="1">
      <alignment horizontal="right" vertical="center" wrapText="1"/>
    </xf>
    <xf numFmtId="164" fontId="5" fillId="0" borderId="17" xfId="2" applyNumberFormat="1" applyFont="1" applyBorder="1" applyAlignment="1">
      <alignment horizontal="right" vertical="center" wrapText="1"/>
    </xf>
    <xf numFmtId="164" fontId="5" fillId="0" borderId="0" xfId="2" applyNumberFormat="1" applyFont="1" applyAlignment="1">
      <alignment horizontal="right" vertical="center" wrapText="1"/>
    </xf>
    <xf numFmtId="164" fontId="5" fillId="0" borderId="9" xfId="2" applyNumberFormat="1" applyFont="1" applyBorder="1" applyAlignment="1">
      <alignment horizontal="right" vertical="center" wrapText="1"/>
    </xf>
    <xf numFmtId="164" fontId="5" fillId="0" borderId="19" xfId="2" applyNumberFormat="1" applyFont="1" applyBorder="1" applyAlignment="1">
      <alignment horizontal="right" vertical="center" wrapText="1"/>
    </xf>
    <xf numFmtId="3" fontId="6" fillId="0" borderId="10" xfId="2" applyNumberFormat="1" applyFont="1" applyBorder="1" applyAlignment="1">
      <alignment horizontal="right" vertical="center" wrapText="1"/>
    </xf>
    <xf numFmtId="3" fontId="6" fillId="0" borderId="31" xfId="2" applyNumberFormat="1" applyFont="1" applyBorder="1" applyAlignment="1">
      <alignment horizontal="right" vertical="center" wrapText="1"/>
    </xf>
    <xf numFmtId="3" fontId="6" fillId="0" borderId="11" xfId="2" applyNumberFormat="1" applyFont="1" applyBorder="1" applyAlignment="1">
      <alignment horizontal="right" vertical="center" wrapText="1"/>
    </xf>
    <xf numFmtId="3" fontId="6" fillId="0" borderId="32" xfId="2" applyNumberFormat="1" applyFont="1" applyBorder="1" applyAlignment="1">
      <alignment horizontal="right" vertical="center" wrapText="1"/>
    </xf>
    <xf numFmtId="9" fontId="5" fillId="0" borderId="34" xfId="2" applyNumberFormat="1" applyFont="1" applyBorder="1" applyAlignment="1">
      <alignment horizontal="right" vertical="center" wrapText="1"/>
    </xf>
    <xf numFmtId="164" fontId="5" fillId="0" borderId="34" xfId="2" applyNumberFormat="1" applyFont="1" applyBorder="1" applyAlignment="1">
      <alignment horizontal="right" vertical="center" wrapText="1"/>
    </xf>
    <xf numFmtId="164" fontId="5" fillId="0" borderId="36" xfId="2" applyNumberFormat="1" applyFont="1" applyBorder="1" applyAlignment="1">
      <alignment horizontal="right" vertical="center" wrapText="1"/>
    </xf>
    <xf numFmtId="164" fontId="5" fillId="0" borderId="35" xfId="2" applyNumberFormat="1" applyFont="1" applyBorder="1" applyAlignment="1">
      <alignment horizontal="right" vertical="center" wrapText="1"/>
    </xf>
    <xf numFmtId="164" fontId="5" fillId="0" borderId="37" xfId="2" applyNumberFormat="1" applyFont="1" applyBorder="1" applyAlignment="1">
      <alignment horizontal="right" vertical="center" wrapText="1"/>
    </xf>
    <xf numFmtId="0" fontId="4" fillId="2" borderId="0" xfId="2" applyFont="1" applyFill="1"/>
    <xf numFmtId="0" fontId="8" fillId="0" borderId="0" xfId="1" applyFont="1"/>
    <xf numFmtId="0" fontId="8" fillId="2" borderId="0" xfId="1" applyFont="1" applyFill="1"/>
    <xf numFmtId="3" fontId="3" fillId="0" borderId="24" xfId="2" applyNumberFormat="1" applyFont="1" applyBorder="1" applyAlignment="1">
      <alignment horizontal="left" vertical="center" wrapText="1"/>
    </xf>
    <xf numFmtId="3" fontId="3" fillId="0" borderId="29" xfId="2" applyNumberFormat="1" applyFont="1" applyBorder="1" applyAlignment="1">
      <alignment horizontal="left" vertical="center" wrapText="1"/>
    </xf>
    <xf numFmtId="3" fontId="3" fillId="0" borderId="20" xfId="2" applyNumberFormat="1" applyFont="1" applyBorder="1" applyAlignment="1">
      <alignment horizontal="left" vertical="center" wrapText="1"/>
    </xf>
    <xf numFmtId="3" fontId="3" fillId="0" borderId="30" xfId="2" applyNumberFormat="1" applyFont="1" applyBorder="1" applyAlignment="1">
      <alignment horizontal="left" vertical="center" wrapText="1"/>
    </xf>
    <xf numFmtId="3" fontId="3" fillId="0" borderId="33" xfId="2" applyNumberFormat="1" applyFont="1" applyBorder="1" applyAlignment="1">
      <alignment horizontal="left" vertical="center" wrapText="1"/>
    </xf>
    <xf numFmtId="3" fontId="3" fillId="0" borderId="23" xfId="2" applyNumberFormat="1" applyFont="1" applyBorder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3" fillId="3" borderId="1" xfId="2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center" vertical="top" wrapText="1"/>
    </xf>
    <xf numFmtId="0" fontId="3" fillId="3" borderId="16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9" xfId="2" applyFont="1" applyFill="1" applyBorder="1" applyAlignment="1">
      <alignment horizontal="center" vertical="top" wrapText="1"/>
    </xf>
    <xf numFmtId="0" fontId="3" fillId="3" borderId="10" xfId="2" applyFont="1" applyFill="1" applyBorder="1" applyAlignment="1">
      <alignment horizontal="center" vertical="top" wrapText="1"/>
    </xf>
    <xf numFmtId="0" fontId="3" fillId="3" borderId="11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center" vertical="top" wrapText="1"/>
    </xf>
    <xf numFmtId="3" fontId="4" fillId="0" borderId="9" xfId="2" applyNumberFormat="1" applyFont="1" applyFill="1" applyBorder="1" applyAlignment="1">
      <alignment horizontal="right" vertical="center" wrapText="1"/>
    </xf>
    <xf numFmtId="9" fontId="5" fillId="0" borderId="26" xfId="2" applyNumberFormat="1" applyFont="1" applyFill="1" applyBorder="1" applyAlignment="1">
      <alignment horizontal="right" vertical="center" wrapText="1"/>
    </xf>
    <xf numFmtId="9" fontId="5" fillId="0" borderId="16" xfId="2" applyNumberFormat="1" applyFont="1" applyFill="1" applyBorder="1" applyAlignment="1">
      <alignment horizontal="right" vertical="center" wrapText="1"/>
    </xf>
    <xf numFmtId="3" fontId="6" fillId="0" borderId="31" xfId="2" applyNumberFormat="1" applyFont="1" applyFill="1" applyBorder="1" applyAlignment="1">
      <alignment horizontal="right" vertical="center" wrapText="1"/>
    </xf>
    <xf numFmtId="9" fontId="5" fillId="0" borderId="35" xfId="2" applyNumberFormat="1" applyFont="1" applyFill="1" applyBorder="1" applyAlignment="1">
      <alignment horizontal="right" vertical="center" wrapText="1"/>
    </xf>
  </cellXfs>
  <cellStyles count="3">
    <cellStyle name="Link" xfId="1" builtinId="8"/>
    <cellStyle name="Standard" xfId="0" builtinId="0"/>
    <cellStyle name="Standard 3" xfId="2" xr:uid="{DB8BADD6-EBC7-4EEF-8D67-1A170B1A4CF1}"/>
  </cellStyles>
  <dxfs count="3">
    <dxf>
      <numFmt numFmtId="13" formatCode="0%"/>
    </dxf>
    <dxf>
      <numFmt numFmtId="165" formatCode="\-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4BC6-9C20-4CBC-94F2-7A75531D3BDD}">
  <sheetPr>
    <pageSetUpPr fitToPage="1"/>
  </sheetPr>
  <dimension ref="A1:N46"/>
  <sheetViews>
    <sheetView tabSelected="1" view="pageBreakPreview" zoomScaleNormal="100" zoomScaleSheetLayoutView="100" workbookViewId="0">
      <selection activeCell="S33" sqref="S33"/>
    </sheetView>
  </sheetViews>
  <sheetFormatPr baseColWidth="10" defaultRowHeight="12.75" x14ac:dyDescent="0.2"/>
  <cols>
    <col min="1" max="1" width="13.125" style="2" customWidth="1"/>
    <col min="2" max="12" width="7.375" style="2" customWidth="1"/>
    <col min="13" max="13" width="7.75" style="2" customWidth="1"/>
    <col min="14" max="14" width="2.375" style="1" customWidth="1"/>
    <col min="15" max="16384" width="11" style="2"/>
  </cols>
  <sheetData>
    <row r="1" spans="1:14" ht="39.950000000000003" customHeight="1" thickBot="1" x14ac:dyDescent="0.25">
      <c r="A1" s="39" t="str">
        <f>"Tabelle 23: Beratungsleistungen " &amp;[1]Hilfswerte!B1</f>
        <v>Tabelle 23: Beratungsleistungen 2023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25.5" customHeight="1" x14ac:dyDescent="0.2">
      <c r="A2" s="40" t="s">
        <v>0</v>
      </c>
      <c r="B2" s="43" t="s">
        <v>1</v>
      </c>
      <c r="C2" s="44"/>
      <c r="D2" s="49" t="s">
        <v>2</v>
      </c>
      <c r="E2" s="49"/>
      <c r="F2" s="49"/>
      <c r="G2" s="49"/>
      <c r="H2" s="49"/>
      <c r="I2" s="49"/>
      <c r="J2" s="49"/>
      <c r="K2" s="50"/>
      <c r="L2" s="43" t="s">
        <v>3</v>
      </c>
      <c r="M2" s="51"/>
      <c r="N2" s="2"/>
    </row>
    <row r="3" spans="1:14" ht="18" customHeight="1" x14ac:dyDescent="0.2">
      <c r="A3" s="41"/>
      <c r="B3" s="45"/>
      <c r="C3" s="46"/>
      <c r="D3" s="54" t="s">
        <v>4</v>
      </c>
      <c r="E3" s="55"/>
      <c r="F3" s="54" t="s">
        <v>5</v>
      </c>
      <c r="G3" s="55"/>
      <c r="H3" s="57"/>
      <c r="I3" s="58"/>
      <c r="J3" s="55" t="s">
        <v>6</v>
      </c>
      <c r="K3" s="55"/>
      <c r="L3" s="45"/>
      <c r="M3" s="52"/>
      <c r="N3" s="2"/>
    </row>
    <row r="4" spans="1:14" ht="39.75" customHeight="1" x14ac:dyDescent="0.2">
      <c r="A4" s="41"/>
      <c r="B4" s="47"/>
      <c r="C4" s="48"/>
      <c r="D4" s="47"/>
      <c r="E4" s="56"/>
      <c r="F4" s="47"/>
      <c r="G4" s="56"/>
      <c r="H4" s="59" t="s">
        <v>7</v>
      </c>
      <c r="I4" s="58"/>
      <c r="J4" s="56"/>
      <c r="K4" s="56"/>
      <c r="L4" s="47"/>
      <c r="M4" s="53"/>
      <c r="N4" s="2"/>
    </row>
    <row r="5" spans="1:14" ht="39" customHeight="1" x14ac:dyDescent="0.2">
      <c r="A5" s="42"/>
      <c r="B5" s="3" t="s">
        <v>8</v>
      </c>
      <c r="C5" s="3" t="s">
        <v>9</v>
      </c>
      <c r="D5" s="3" t="s">
        <v>8</v>
      </c>
      <c r="E5" s="3" t="s">
        <v>9</v>
      </c>
      <c r="F5" s="3" t="s">
        <v>8</v>
      </c>
      <c r="G5" s="3" t="s">
        <v>9</v>
      </c>
      <c r="H5" s="3" t="s">
        <v>8</v>
      </c>
      <c r="I5" s="3" t="s">
        <v>9</v>
      </c>
      <c r="J5" s="3" t="s">
        <v>8</v>
      </c>
      <c r="K5" s="4" t="s">
        <v>9</v>
      </c>
      <c r="L5" s="3" t="s">
        <v>8</v>
      </c>
      <c r="M5" s="5" t="s">
        <v>9</v>
      </c>
      <c r="N5" s="2"/>
    </row>
    <row r="6" spans="1:14" ht="12.75" customHeight="1" x14ac:dyDescent="0.2">
      <c r="A6" s="38" t="s">
        <v>10</v>
      </c>
      <c r="B6" s="6">
        <v>52646</v>
      </c>
      <c r="C6" s="60">
        <v>109967</v>
      </c>
      <c r="D6" s="6">
        <v>43979</v>
      </c>
      <c r="E6" s="8">
        <v>101207</v>
      </c>
      <c r="F6" s="6">
        <v>5647</v>
      </c>
      <c r="G6" s="8">
        <v>7702</v>
      </c>
      <c r="H6" s="8">
        <v>757</v>
      </c>
      <c r="I6" s="7">
        <v>880</v>
      </c>
      <c r="J6" s="8">
        <v>3020</v>
      </c>
      <c r="K6" s="8">
        <v>1058</v>
      </c>
      <c r="L6" s="6">
        <v>0</v>
      </c>
      <c r="M6" s="9">
        <v>35087</v>
      </c>
      <c r="N6" s="2"/>
    </row>
    <row r="7" spans="1:14" ht="12.75" customHeight="1" x14ac:dyDescent="0.2">
      <c r="A7" s="33"/>
      <c r="B7" s="10">
        <v>1</v>
      </c>
      <c r="C7" s="61">
        <v>1</v>
      </c>
      <c r="D7" s="11">
        <v>0.83536999999999995</v>
      </c>
      <c r="E7" s="12">
        <v>1.3515900000000001</v>
      </c>
      <c r="F7" s="11">
        <v>0.10725999999999999</v>
      </c>
      <c r="G7" s="12">
        <v>0.10285999999999999</v>
      </c>
      <c r="H7" s="12">
        <v>0.13405</v>
      </c>
      <c r="I7" s="13">
        <v>0.11426</v>
      </c>
      <c r="J7" s="12">
        <v>5.7360000000000001E-2</v>
      </c>
      <c r="K7" s="12">
        <v>1.413E-2</v>
      </c>
      <c r="L7" s="11">
        <v>0</v>
      </c>
      <c r="M7" s="14">
        <v>0</v>
      </c>
      <c r="N7" s="2"/>
    </row>
    <row r="8" spans="1:14" ht="12.75" customHeight="1" x14ac:dyDescent="0.2">
      <c r="A8" s="33" t="s">
        <v>11</v>
      </c>
      <c r="B8" s="6">
        <v>19687</v>
      </c>
      <c r="C8" s="60">
        <v>28246</v>
      </c>
      <c r="D8" s="6">
        <v>15391</v>
      </c>
      <c r="E8" s="8">
        <v>25069</v>
      </c>
      <c r="F8" s="6">
        <v>3166</v>
      </c>
      <c r="G8" s="8">
        <v>2732</v>
      </c>
      <c r="H8" s="8">
        <v>786</v>
      </c>
      <c r="I8" s="7">
        <v>549</v>
      </c>
      <c r="J8" s="8">
        <v>1130</v>
      </c>
      <c r="K8" s="8">
        <v>445</v>
      </c>
      <c r="L8" s="6">
        <v>0</v>
      </c>
      <c r="M8" s="9">
        <v>7037</v>
      </c>
      <c r="N8" s="2"/>
    </row>
    <row r="9" spans="1:14" ht="12.75" customHeight="1" x14ac:dyDescent="0.2">
      <c r="A9" s="33"/>
      <c r="B9" s="10">
        <v>1</v>
      </c>
      <c r="C9" s="61">
        <v>1</v>
      </c>
      <c r="D9" s="11">
        <v>0.78178000000000003</v>
      </c>
      <c r="E9" s="12">
        <v>1.1819999999999999</v>
      </c>
      <c r="F9" s="11">
        <v>0.16081999999999999</v>
      </c>
      <c r="G9" s="12">
        <v>0.12881000000000001</v>
      </c>
      <c r="H9" s="12">
        <v>0.24826000000000001</v>
      </c>
      <c r="I9" s="13">
        <v>0.20094999999999999</v>
      </c>
      <c r="J9" s="12">
        <v>5.74E-2</v>
      </c>
      <c r="K9" s="12">
        <v>2.0979999999999999E-2</v>
      </c>
      <c r="L9" s="11">
        <v>0</v>
      </c>
      <c r="M9" s="14">
        <v>0</v>
      </c>
      <c r="N9" s="2"/>
    </row>
    <row r="10" spans="1:14" ht="12.75" customHeight="1" x14ac:dyDescent="0.2">
      <c r="A10" s="33" t="s">
        <v>12</v>
      </c>
      <c r="B10" s="6">
        <v>8890</v>
      </c>
      <c r="C10" s="60">
        <v>40533</v>
      </c>
      <c r="D10" s="6">
        <v>8022</v>
      </c>
      <c r="E10" s="8">
        <v>38477</v>
      </c>
      <c r="F10" s="6">
        <v>868</v>
      </c>
      <c r="G10" s="8">
        <v>2056</v>
      </c>
      <c r="H10" s="8">
        <v>0</v>
      </c>
      <c r="I10" s="7">
        <v>0</v>
      </c>
      <c r="J10" s="8">
        <v>0</v>
      </c>
      <c r="K10" s="8">
        <v>0</v>
      </c>
      <c r="L10" s="6">
        <v>0</v>
      </c>
      <c r="M10" s="9">
        <v>12222</v>
      </c>
      <c r="N10" s="2"/>
    </row>
    <row r="11" spans="1:14" ht="12.75" customHeight="1" x14ac:dyDescent="0.2">
      <c r="A11" s="33"/>
      <c r="B11" s="10">
        <v>1</v>
      </c>
      <c r="C11" s="61">
        <v>1</v>
      </c>
      <c r="D11" s="11">
        <v>0.90236000000000005</v>
      </c>
      <c r="E11" s="12">
        <v>1.3590800000000001</v>
      </c>
      <c r="F11" s="11">
        <v>9.7640000000000005E-2</v>
      </c>
      <c r="G11" s="12">
        <v>7.2620000000000004E-2</v>
      </c>
      <c r="H11" s="12" t="s">
        <v>13</v>
      </c>
      <c r="I11" s="13" t="s">
        <v>13</v>
      </c>
      <c r="J11" s="12" t="s">
        <v>13</v>
      </c>
      <c r="K11" s="12" t="s">
        <v>13</v>
      </c>
      <c r="L11" s="11">
        <v>0</v>
      </c>
      <c r="M11" s="14">
        <v>0</v>
      </c>
      <c r="N11" s="2"/>
    </row>
    <row r="12" spans="1:14" ht="12.75" customHeight="1" x14ac:dyDescent="0.2">
      <c r="A12" s="33" t="s">
        <v>14</v>
      </c>
      <c r="B12" s="6">
        <v>6642</v>
      </c>
      <c r="C12" s="60">
        <v>8321</v>
      </c>
      <c r="D12" s="6">
        <v>2738</v>
      </c>
      <c r="E12" s="8">
        <v>4072</v>
      </c>
      <c r="F12" s="6">
        <v>3892</v>
      </c>
      <c r="G12" s="8">
        <v>4219</v>
      </c>
      <c r="H12" s="8">
        <v>225</v>
      </c>
      <c r="I12" s="7">
        <v>12</v>
      </c>
      <c r="J12" s="8">
        <v>12</v>
      </c>
      <c r="K12" s="8">
        <v>30</v>
      </c>
      <c r="L12" s="6">
        <v>0</v>
      </c>
      <c r="M12" s="9">
        <v>10116</v>
      </c>
      <c r="N12" s="2"/>
    </row>
    <row r="13" spans="1:14" ht="12.75" customHeight="1" x14ac:dyDescent="0.2">
      <c r="A13" s="33"/>
      <c r="B13" s="10">
        <v>1</v>
      </c>
      <c r="C13" s="61" t="s">
        <v>13</v>
      </c>
      <c r="D13" s="11">
        <v>0.41222999999999999</v>
      </c>
      <c r="E13" s="12" t="s">
        <v>13</v>
      </c>
      <c r="F13" s="11">
        <v>0.58596999999999999</v>
      </c>
      <c r="G13" s="12" t="s">
        <v>13</v>
      </c>
      <c r="H13" s="12">
        <v>5.781E-2</v>
      </c>
      <c r="I13" s="13">
        <v>2.8400000000000001E-3</v>
      </c>
      <c r="J13" s="12">
        <v>1.81E-3</v>
      </c>
      <c r="K13" s="12" t="s">
        <v>13</v>
      </c>
      <c r="L13" s="11">
        <v>0</v>
      </c>
      <c r="M13" s="14">
        <v>0</v>
      </c>
      <c r="N13" s="2"/>
    </row>
    <row r="14" spans="1:14" ht="12.75" customHeight="1" x14ac:dyDescent="0.2">
      <c r="A14" s="33" t="s">
        <v>15</v>
      </c>
      <c r="B14" s="6">
        <v>2379</v>
      </c>
      <c r="C14" s="60">
        <v>4713</v>
      </c>
      <c r="D14" s="6">
        <v>2310</v>
      </c>
      <c r="E14" s="8">
        <v>4693</v>
      </c>
      <c r="F14" s="6">
        <v>69</v>
      </c>
      <c r="G14" s="8">
        <v>20</v>
      </c>
      <c r="H14" s="8">
        <v>0</v>
      </c>
      <c r="I14" s="7">
        <v>0</v>
      </c>
      <c r="J14" s="8">
        <v>0</v>
      </c>
      <c r="K14" s="8">
        <v>0</v>
      </c>
      <c r="L14" s="6">
        <v>0</v>
      </c>
      <c r="M14" s="9">
        <v>4282</v>
      </c>
      <c r="N14" s="2"/>
    </row>
    <row r="15" spans="1:14" ht="12.75" customHeight="1" x14ac:dyDescent="0.2">
      <c r="A15" s="33"/>
      <c r="B15" s="10">
        <v>1</v>
      </c>
      <c r="C15" s="61">
        <v>1</v>
      </c>
      <c r="D15" s="11">
        <v>0.97099999999999997</v>
      </c>
      <c r="E15" s="12">
        <v>10.888629999999999</v>
      </c>
      <c r="F15" s="11">
        <v>2.9000000000000001E-2</v>
      </c>
      <c r="G15" s="12">
        <v>4.6399999999999997E-2</v>
      </c>
      <c r="H15" s="12" t="s">
        <v>13</v>
      </c>
      <c r="I15" s="13" t="s">
        <v>13</v>
      </c>
      <c r="J15" s="12" t="s">
        <v>13</v>
      </c>
      <c r="K15" s="12" t="s">
        <v>13</v>
      </c>
      <c r="L15" s="11">
        <v>0</v>
      </c>
      <c r="M15" s="14">
        <v>0</v>
      </c>
      <c r="N15" s="2"/>
    </row>
    <row r="16" spans="1:14" ht="12.75" customHeight="1" x14ac:dyDescent="0.2">
      <c r="A16" s="33" t="s">
        <v>16</v>
      </c>
      <c r="B16" s="6">
        <v>9158</v>
      </c>
      <c r="C16" s="60">
        <v>15617</v>
      </c>
      <c r="D16" s="6">
        <v>7727</v>
      </c>
      <c r="E16" s="8">
        <v>15124</v>
      </c>
      <c r="F16" s="6">
        <v>0</v>
      </c>
      <c r="G16" s="8">
        <v>0</v>
      </c>
      <c r="H16" s="8">
        <v>0</v>
      </c>
      <c r="I16" s="7">
        <v>0</v>
      </c>
      <c r="J16" s="8">
        <v>1431</v>
      </c>
      <c r="K16" s="8">
        <v>493</v>
      </c>
      <c r="L16" s="6">
        <v>0</v>
      </c>
      <c r="M16" s="9">
        <v>14964</v>
      </c>
      <c r="N16" s="2"/>
    </row>
    <row r="17" spans="1:14" ht="12.75" customHeight="1" x14ac:dyDescent="0.2">
      <c r="A17" s="33"/>
      <c r="B17" s="10">
        <v>1</v>
      </c>
      <c r="C17" s="61">
        <v>1</v>
      </c>
      <c r="D17" s="11">
        <v>0.84374000000000005</v>
      </c>
      <c r="E17" s="12">
        <v>23.160799999999998</v>
      </c>
      <c r="F17" s="11" t="s">
        <v>13</v>
      </c>
      <c r="G17" s="12" t="s">
        <v>13</v>
      </c>
      <c r="H17" s="12" t="s">
        <v>13</v>
      </c>
      <c r="I17" s="13" t="s">
        <v>13</v>
      </c>
      <c r="J17" s="12">
        <v>0.15626000000000001</v>
      </c>
      <c r="K17" s="12">
        <v>0.75497999999999998</v>
      </c>
      <c r="L17" s="11">
        <v>0</v>
      </c>
      <c r="M17" s="14">
        <v>0</v>
      </c>
      <c r="N17" s="2"/>
    </row>
    <row r="18" spans="1:14" ht="12.75" customHeight="1" x14ac:dyDescent="0.2">
      <c r="A18" s="33" t="s">
        <v>17</v>
      </c>
      <c r="B18" s="6">
        <v>46897</v>
      </c>
      <c r="C18" s="60">
        <v>50283</v>
      </c>
      <c r="D18" s="6">
        <v>28538</v>
      </c>
      <c r="E18" s="8">
        <v>39030</v>
      </c>
      <c r="F18" s="6">
        <v>4244</v>
      </c>
      <c r="G18" s="8">
        <v>5573</v>
      </c>
      <c r="H18" s="8">
        <v>682</v>
      </c>
      <c r="I18" s="7">
        <v>2043</v>
      </c>
      <c r="J18" s="8">
        <v>14115</v>
      </c>
      <c r="K18" s="8">
        <v>5680</v>
      </c>
      <c r="L18" s="6">
        <v>0</v>
      </c>
      <c r="M18" s="9">
        <v>33102</v>
      </c>
      <c r="N18" s="2"/>
    </row>
    <row r="19" spans="1:14" ht="12.75" customHeight="1" x14ac:dyDescent="0.2">
      <c r="A19" s="33"/>
      <c r="B19" s="10">
        <v>1</v>
      </c>
      <c r="C19" s="61">
        <v>1</v>
      </c>
      <c r="D19" s="11">
        <v>0.60853000000000002</v>
      </c>
      <c r="E19" s="12">
        <v>2.2717000000000001</v>
      </c>
      <c r="F19" s="11">
        <v>9.0499999999999997E-2</v>
      </c>
      <c r="G19" s="12">
        <v>0.32436999999999999</v>
      </c>
      <c r="H19" s="12">
        <v>0.16070000000000001</v>
      </c>
      <c r="I19" s="13">
        <v>0.36659000000000003</v>
      </c>
      <c r="J19" s="12">
        <v>0.30098000000000003</v>
      </c>
      <c r="K19" s="12">
        <v>0.3306</v>
      </c>
      <c r="L19" s="11">
        <v>0</v>
      </c>
      <c r="M19" s="14">
        <v>0</v>
      </c>
      <c r="N19" s="2"/>
    </row>
    <row r="20" spans="1:14" ht="12.75" customHeight="1" x14ac:dyDescent="0.2">
      <c r="A20" s="33" t="s">
        <v>18</v>
      </c>
      <c r="B20" s="6">
        <v>8913</v>
      </c>
      <c r="C20" s="60">
        <v>8927</v>
      </c>
      <c r="D20" s="6">
        <v>7759</v>
      </c>
      <c r="E20" s="8">
        <v>7607</v>
      </c>
      <c r="F20" s="6">
        <v>842</v>
      </c>
      <c r="G20" s="8">
        <v>1284</v>
      </c>
      <c r="H20" s="8">
        <v>196</v>
      </c>
      <c r="I20" s="7">
        <v>216</v>
      </c>
      <c r="J20" s="8">
        <v>312</v>
      </c>
      <c r="K20" s="8">
        <v>36</v>
      </c>
      <c r="L20" s="6">
        <v>0</v>
      </c>
      <c r="M20" s="9">
        <v>759</v>
      </c>
      <c r="N20" s="2"/>
    </row>
    <row r="21" spans="1:14" ht="12.75" customHeight="1" x14ac:dyDescent="0.2">
      <c r="A21" s="33"/>
      <c r="B21" s="10">
        <v>1</v>
      </c>
      <c r="C21" s="61">
        <v>1</v>
      </c>
      <c r="D21" s="11">
        <v>0.87053000000000003</v>
      </c>
      <c r="E21" s="12">
        <v>0.93132000000000004</v>
      </c>
      <c r="F21" s="11">
        <v>9.4469999999999998E-2</v>
      </c>
      <c r="G21" s="12">
        <v>0.15720000000000001</v>
      </c>
      <c r="H21" s="12">
        <v>0.23277999999999999</v>
      </c>
      <c r="I21" s="13">
        <v>0.16822000000000001</v>
      </c>
      <c r="J21" s="12">
        <v>3.5009999999999999E-2</v>
      </c>
      <c r="K21" s="12">
        <v>4.4099999999999999E-3</v>
      </c>
      <c r="L21" s="11">
        <v>0</v>
      </c>
      <c r="M21" s="14">
        <v>0</v>
      </c>
      <c r="N21" s="2"/>
    </row>
    <row r="22" spans="1:14" ht="12.75" customHeight="1" x14ac:dyDescent="0.2">
      <c r="A22" s="33" t="s">
        <v>19</v>
      </c>
      <c r="B22" s="6">
        <v>107741</v>
      </c>
      <c r="C22" s="60">
        <v>62125</v>
      </c>
      <c r="D22" s="6">
        <v>24243</v>
      </c>
      <c r="E22" s="8">
        <v>39603</v>
      </c>
      <c r="F22" s="6">
        <v>29581</v>
      </c>
      <c r="G22" s="8">
        <v>14854</v>
      </c>
      <c r="H22" s="8">
        <v>1743</v>
      </c>
      <c r="I22" s="7">
        <v>2031</v>
      </c>
      <c r="J22" s="8">
        <v>53917</v>
      </c>
      <c r="K22" s="8">
        <v>7668</v>
      </c>
      <c r="L22" s="6">
        <v>0</v>
      </c>
      <c r="M22" s="9">
        <v>35996</v>
      </c>
      <c r="N22" s="2"/>
    </row>
    <row r="23" spans="1:14" ht="12.75" customHeight="1" x14ac:dyDescent="0.2">
      <c r="A23" s="33"/>
      <c r="B23" s="10">
        <v>1</v>
      </c>
      <c r="C23" s="61">
        <v>1</v>
      </c>
      <c r="D23" s="11">
        <v>0.22500999999999999</v>
      </c>
      <c r="E23" s="12">
        <v>1.5156700000000001</v>
      </c>
      <c r="F23" s="11">
        <v>0.27456000000000003</v>
      </c>
      <c r="G23" s="12">
        <v>0.56849000000000005</v>
      </c>
      <c r="H23" s="12">
        <v>5.892E-2</v>
      </c>
      <c r="I23" s="13">
        <v>0.13672999999999999</v>
      </c>
      <c r="J23" s="12">
        <v>0.50043000000000004</v>
      </c>
      <c r="K23" s="12">
        <v>0.29347000000000001</v>
      </c>
      <c r="L23" s="11">
        <v>0</v>
      </c>
      <c r="M23" s="14">
        <v>0</v>
      </c>
      <c r="N23" s="2"/>
    </row>
    <row r="24" spans="1:14" ht="12.75" customHeight="1" x14ac:dyDescent="0.2">
      <c r="A24" s="33" t="s">
        <v>20</v>
      </c>
      <c r="B24" s="6">
        <v>117596</v>
      </c>
      <c r="C24" s="60">
        <v>120754</v>
      </c>
      <c r="D24" s="6">
        <v>55661</v>
      </c>
      <c r="E24" s="8">
        <v>87077</v>
      </c>
      <c r="F24" s="6">
        <v>21571</v>
      </c>
      <c r="G24" s="8">
        <v>24233</v>
      </c>
      <c r="H24" s="8">
        <v>11421</v>
      </c>
      <c r="I24" s="7">
        <v>10277</v>
      </c>
      <c r="J24" s="8">
        <v>40364</v>
      </c>
      <c r="K24" s="8">
        <v>9444</v>
      </c>
      <c r="L24" s="6">
        <v>0</v>
      </c>
      <c r="M24" s="9">
        <v>45835</v>
      </c>
      <c r="N24" s="2"/>
    </row>
    <row r="25" spans="1:14" ht="12.75" customHeight="1" x14ac:dyDescent="0.2">
      <c r="A25" s="33"/>
      <c r="B25" s="10">
        <v>1</v>
      </c>
      <c r="C25" s="61">
        <v>1</v>
      </c>
      <c r="D25" s="11">
        <v>0.47332000000000002</v>
      </c>
      <c r="E25" s="12">
        <v>1.16228</v>
      </c>
      <c r="F25" s="11">
        <v>0.18343000000000001</v>
      </c>
      <c r="G25" s="12">
        <v>0.32346000000000003</v>
      </c>
      <c r="H25" s="12">
        <v>0.52946000000000004</v>
      </c>
      <c r="I25" s="13">
        <v>0.42409000000000002</v>
      </c>
      <c r="J25" s="12">
        <v>0.34323999999999999</v>
      </c>
      <c r="K25" s="12">
        <v>0.12606000000000001</v>
      </c>
      <c r="L25" s="11">
        <v>0</v>
      </c>
      <c r="M25" s="14">
        <v>0</v>
      </c>
      <c r="N25" s="2"/>
    </row>
    <row r="26" spans="1:14" ht="12.75" customHeight="1" x14ac:dyDescent="0.2">
      <c r="A26" s="33" t="s">
        <v>21</v>
      </c>
      <c r="B26" s="6">
        <v>12896</v>
      </c>
      <c r="C26" s="60">
        <v>17326</v>
      </c>
      <c r="D26" s="6">
        <v>10222</v>
      </c>
      <c r="E26" s="8">
        <v>14793</v>
      </c>
      <c r="F26" s="6">
        <v>1628</v>
      </c>
      <c r="G26" s="8">
        <v>1639</v>
      </c>
      <c r="H26" s="8">
        <v>450</v>
      </c>
      <c r="I26" s="7">
        <v>613</v>
      </c>
      <c r="J26" s="8">
        <v>1046</v>
      </c>
      <c r="K26" s="8">
        <v>894</v>
      </c>
      <c r="L26" s="6">
        <v>0</v>
      </c>
      <c r="M26" s="9">
        <v>6961</v>
      </c>
      <c r="N26" s="2"/>
    </row>
    <row r="27" spans="1:14" ht="12.75" customHeight="1" x14ac:dyDescent="0.2">
      <c r="A27" s="33"/>
      <c r="B27" s="10">
        <v>1</v>
      </c>
      <c r="C27" s="61">
        <v>1</v>
      </c>
      <c r="D27" s="11">
        <v>0.79264999999999997</v>
      </c>
      <c r="E27" s="12">
        <v>1.4272100000000001</v>
      </c>
      <c r="F27" s="11">
        <v>0.12623999999999999</v>
      </c>
      <c r="G27" s="12">
        <v>0.15812999999999999</v>
      </c>
      <c r="H27" s="12">
        <v>0.27640999999999999</v>
      </c>
      <c r="I27" s="13">
        <v>0.37401000000000001</v>
      </c>
      <c r="J27" s="12">
        <v>8.1110000000000002E-2</v>
      </c>
      <c r="K27" s="12">
        <v>8.6249999999999993E-2</v>
      </c>
      <c r="L27" s="11">
        <v>0</v>
      </c>
      <c r="M27" s="14">
        <v>0</v>
      </c>
      <c r="N27" s="2"/>
    </row>
    <row r="28" spans="1:14" ht="12.75" customHeight="1" x14ac:dyDescent="0.2">
      <c r="A28" s="33" t="s">
        <v>22</v>
      </c>
      <c r="B28" s="6">
        <v>14862</v>
      </c>
      <c r="C28" s="60">
        <v>14608</v>
      </c>
      <c r="D28" s="6">
        <v>8531</v>
      </c>
      <c r="E28" s="8">
        <v>6541</v>
      </c>
      <c r="F28" s="6">
        <v>6158</v>
      </c>
      <c r="G28" s="8">
        <v>7967</v>
      </c>
      <c r="H28" s="8">
        <v>0</v>
      </c>
      <c r="I28" s="7">
        <v>0</v>
      </c>
      <c r="J28" s="8">
        <v>173</v>
      </c>
      <c r="K28" s="8">
        <v>100</v>
      </c>
      <c r="L28" s="6">
        <v>0</v>
      </c>
      <c r="M28" s="9">
        <v>10051</v>
      </c>
      <c r="N28" s="2"/>
    </row>
    <row r="29" spans="1:14" ht="12.75" customHeight="1" x14ac:dyDescent="0.2">
      <c r="A29" s="33"/>
      <c r="B29" s="10">
        <v>1</v>
      </c>
      <c r="C29" s="61">
        <v>1</v>
      </c>
      <c r="D29" s="11">
        <v>0.57401000000000002</v>
      </c>
      <c r="E29" s="12">
        <v>1.43537</v>
      </c>
      <c r="F29" s="11">
        <v>0.41435</v>
      </c>
      <c r="G29" s="12">
        <v>1.7483</v>
      </c>
      <c r="H29" s="12" t="s">
        <v>13</v>
      </c>
      <c r="I29" s="13" t="s">
        <v>13</v>
      </c>
      <c r="J29" s="12">
        <v>1.1639999999999999E-2</v>
      </c>
      <c r="K29" s="12">
        <v>2.1940000000000001E-2</v>
      </c>
      <c r="L29" s="11">
        <v>0</v>
      </c>
      <c r="M29" s="14">
        <v>0</v>
      </c>
      <c r="N29" s="2"/>
    </row>
    <row r="30" spans="1:14" ht="12.75" customHeight="1" x14ac:dyDescent="0.2">
      <c r="A30" s="33" t="s">
        <v>23</v>
      </c>
      <c r="B30" s="6">
        <v>7574</v>
      </c>
      <c r="C30" s="60">
        <v>6987</v>
      </c>
      <c r="D30" s="6">
        <v>4315</v>
      </c>
      <c r="E30" s="8">
        <v>5222</v>
      </c>
      <c r="F30" s="6">
        <v>3259</v>
      </c>
      <c r="G30" s="8">
        <v>1765</v>
      </c>
      <c r="H30" s="8">
        <v>0</v>
      </c>
      <c r="I30" s="7">
        <v>0</v>
      </c>
      <c r="J30" s="8">
        <v>0</v>
      </c>
      <c r="K30" s="8">
        <v>0</v>
      </c>
      <c r="L30" s="6">
        <v>0</v>
      </c>
      <c r="M30" s="9">
        <v>2005</v>
      </c>
      <c r="N30" s="2"/>
    </row>
    <row r="31" spans="1:14" ht="12.75" customHeight="1" x14ac:dyDescent="0.2">
      <c r="A31" s="33"/>
      <c r="B31" s="10">
        <v>1</v>
      </c>
      <c r="C31" s="61">
        <v>1</v>
      </c>
      <c r="D31" s="11">
        <v>0.56971000000000005</v>
      </c>
      <c r="E31" s="12">
        <v>1.04817</v>
      </c>
      <c r="F31" s="11">
        <v>0.43029000000000001</v>
      </c>
      <c r="G31" s="12">
        <v>0.35427999999999998</v>
      </c>
      <c r="H31" s="12" t="s">
        <v>13</v>
      </c>
      <c r="I31" s="13" t="s">
        <v>13</v>
      </c>
      <c r="J31" s="12" t="s">
        <v>13</v>
      </c>
      <c r="K31" s="12" t="s">
        <v>13</v>
      </c>
      <c r="L31" s="11">
        <v>0</v>
      </c>
      <c r="M31" s="14">
        <v>0</v>
      </c>
      <c r="N31" s="2"/>
    </row>
    <row r="32" spans="1:14" ht="12.75" customHeight="1" x14ac:dyDescent="0.2">
      <c r="A32" s="33" t="s">
        <v>24</v>
      </c>
      <c r="B32" s="6">
        <v>1784</v>
      </c>
      <c r="C32" s="60">
        <v>2678</v>
      </c>
      <c r="D32" s="6">
        <v>824</v>
      </c>
      <c r="E32" s="8">
        <v>1744</v>
      </c>
      <c r="F32" s="6">
        <v>388</v>
      </c>
      <c r="G32" s="8">
        <v>787</v>
      </c>
      <c r="H32" s="8">
        <v>1</v>
      </c>
      <c r="I32" s="7">
        <v>5</v>
      </c>
      <c r="J32" s="8">
        <v>572</v>
      </c>
      <c r="K32" s="8">
        <v>147</v>
      </c>
      <c r="L32" s="6">
        <v>0</v>
      </c>
      <c r="M32" s="9">
        <v>2634</v>
      </c>
      <c r="N32" s="2"/>
    </row>
    <row r="33" spans="1:14" ht="12.75" customHeight="1" x14ac:dyDescent="0.2">
      <c r="A33" s="33"/>
      <c r="B33" s="10">
        <v>1</v>
      </c>
      <c r="C33" s="61">
        <v>1</v>
      </c>
      <c r="D33" s="11">
        <v>0.46188000000000001</v>
      </c>
      <c r="E33" s="12">
        <v>39.636360000000003</v>
      </c>
      <c r="F33" s="11">
        <v>0.21748999999999999</v>
      </c>
      <c r="G33" s="12">
        <v>17.88636</v>
      </c>
      <c r="H33" s="12">
        <v>2.5799999999999998E-3</v>
      </c>
      <c r="I33" s="13">
        <v>6.3499999999999997E-3</v>
      </c>
      <c r="J33" s="12">
        <v>0.32063000000000003</v>
      </c>
      <c r="K33" s="12">
        <v>3.34091</v>
      </c>
      <c r="L33" s="11">
        <v>0</v>
      </c>
      <c r="M33" s="14">
        <v>0</v>
      </c>
      <c r="N33" s="2"/>
    </row>
    <row r="34" spans="1:14" ht="12.75" customHeight="1" x14ac:dyDescent="0.2">
      <c r="A34" s="33" t="s">
        <v>25</v>
      </c>
      <c r="B34" s="6">
        <v>11688</v>
      </c>
      <c r="C34" s="60">
        <v>13279</v>
      </c>
      <c r="D34" s="6">
        <v>7390</v>
      </c>
      <c r="E34" s="8">
        <v>9829</v>
      </c>
      <c r="F34" s="6">
        <v>2412</v>
      </c>
      <c r="G34" s="8">
        <v>2101</v>
      </c>
      <c r="H34" s="8">
        <v>1536</v>
      </c>
      <c r="I34" s="7">
        <v>1364</v>
      </c>
      <c r="J34" s="8">
        <v>1886</v>
      </c>
      <c r="K34" s="8">
        <v>1349</v>
      </c>
      <c r="L34" s="6">
        <v>0</v>
      </c>
      <c r="M34" s="9">
        <v>4628</v>
      </c>
      <c r="N34" s="2"/>
    </row>
    <row r="35" spans="1:14" ht="12.75" customHeight="1" x14ac:dyDescent="0.2">
      <c r="A35" s="33"/>
      <c r="B35" s="10">
        <v>1</v>
      </c>
      <c r="C35" s="61">
        <v>1</v>
      </c>
      <c r="D35" s="11">
        <v>0.63227</v>
      </c>
      <c r="E35" s="12">
        <v>1.1361699999999999</v>
      </c>
      <c r="F35" s="11">
        <v>0.20637</v>
      </c>
      <c r="G35" s="12">
        <v>0.24285999999999999</v>
      </c>
      <c r="H35" s="12">
        <v>0.63682000000000005</v>
      </c>
      <c r="I35" s="13">
        <v>0.64920999999999995</v>
      </c>
      <c r="J35" s="12">
        <v>0.16136</v>
      </c>
      <c r="K35" s="12">
        <v>0.15594</v>
      </c>
      <c r="L35" s="11">
        <v>0</v>
      </c>
      <c r="M35" s="14">
        <v>0</v>
      </c>
      <c r="N35" s="2"/>
    </row>
    <row r="36" spans="1:14" ht="12.75" customHeight="1" x14ac:dyDescent="0.2">
      <c r="A36" s="34" t="s">
        <v>26</v>
      </c>
      <c r="B36" s="6">
        <v>5979</v>
      </c>
      <c r="C36" s="60">
        <v>6945</v>
      </c>
      <c r="D36" s="6">
        <v>3689</v>
      </c>
      <c r="E36" s="8">
        <v>4279</v>
      </c>
      <c r="F36" s="6">
        <v>1880</v>
      </c>
      <c r="G36" s="8">
        <v>2361</v>
      </c>
      <c r="H36" s="8">
        <v>139</v>
      </c>
      <c r="I36" s="7">
        <v>133</v>
      </c>
      <c r="J36" s="8">
        <v>410</v>
      </c>
      <c r="K36" s="8">
        <v>305</v>
      </c>
      <c r="L36" s="6">
        <v>0</v>
      </c>
      <c r="M36" s="9">
        <v>2211</v>
      </c>
      <c r="N36" s="2"/>
    </row>
    <row r="37" spans="1:14" ht="12.75" customHeight="1" x14ac:dyDescent="0.2">
      <c r="A37" s="35"/>
      <c r="B37" s="15">
        <v>1</v>
      </c>
      <c r="C37" s="62">
        <v>1</v>
      </c>
      <c r="D37" s="16">
        <v>0.61699000000000004</v>
      </c>
      <c r="E37" s="17">
        <v>0.90388999999999997</v>
      </c>
      <c r="F37" s="11">
        <v>0.31442999999999999</v>
      </c>
      <c r="G37" s="12">
        <v>0.49873000000000001</v>
      </c>
      <c r="H37" s="18">
        <v>7.3940000000000006E-2</v>
      </c>
      <c r="I37" s="19">
        <v>5.6329999999999998E-2</v>
      </c>
      <c r="J37" s="18">
        <v>6.8570000000000006E-2</v>
      </c>
      <c r="K37" s="18">
        <v>6.4430000000000001E-2</v>
      </c>
      <c r="L37" s="16">
        <v>0</v>
      </c>
      <c r="M37" s="20">
        <v>0</v>
      </c>
      <c r="N37" s="2"/>
    </row>
    <row r="38" spans="1:14" ht="12.75" customHeight="1" x14ac:dyDescent="0.2">
      <c r="A38" s="36" t="s">
        <v>27</v>
      </c>
      <c r="B38" s="21">
        <v>435332</v>
      </c>
      <c r="C38" s="63">
        <v>511309</v>
      </c>
      <c r="D38" s="21">
        <v>231339</v>
      </c>
      <c r="E38" s="23">
        <v>404367</v>
      </c>
      <c r="F38" s="21">
        <v>85605</v>
      </c>
      <c r="G38" s="23">
        <v>79293</v>
      </c>
      <c r="H38" s="23">
        <v>17936</v>
      </c>
      <c r="I38" s="22">
        <v>18123</v>
      </c>
      <c r="J38" s="23">
        <v>118388</v>
      </c>
      <c r="K38" s="23">
        <v>27649</v>
      </c>
      <c r="L38" s="21">
        <v>0</v>
      </c>
      <c r="M38" s="24">
        <v>227890</v>
      </c>
      <c r="N38" s="2"/>
    </row>
    <row r="39" spans="1:14" ht="12.75" customHeight="1" thickBot="1" x14ac:dyDescent="0.25">
      <c r="A39" s="37"/>
      <c r="B39" s="25">
        <v>1</v>
      </c>
      <c r="C39" s="64">
        <v>1</v>
      </c>
      <c r="D39" s="26">
        <v>0.53141000000000005</v>
      </c>
      <c r="E39" s="27">
        <v>1.42675</v>
      </c>
      <c r="F39" s="26">
        <v>0.19664000000000001</v>
      </c>
      <c r="G39" s="27">
        <v>0.27977000000000002</v>
      </c>
      <c r="H39" s="27">
        <v>0.20952000000000001</v>
      </c>
      <c r="I39" s="28">
        <v>0.22856000000000001</v>
      </c>
      <c r="J39" s="27">
        <v>0.27195000000000003</v>
      </c>
      <c r="K39" s="27">
        <v>9.7559999999999994E-2</v>
      </c>
      <c r="L39" s="26">
        <v>0</v>
      </c>
      <c r="M39" s="29">
        <v>0</v>
      </c>
      <c r="N39" s="2"/>
    </row>
    <row r="40" spans="1:14" s="1" customFormat="1" x14ac:dyDescent="0.2"/>
    <row r="41" spans="1:14" s="30" customFormat="1" ht="11.25" x14ac:dyDescent="0.2">
      <c r="A41" s="3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2" spans="1:14" s="1" customFormat="1" x14ac:dyDescent="0.2"/>
    <row r="43" spans="1:14" s="1" customFormat="1" x14ac:dyDescent="0.2">
      <c r="A43" s="30" t="str">
        <f>[1]Tabelle1!$A$41</f>
        <v>Siehe Bericht: Ortmanns, V.; Lux, T.; Bachem, A.; Horn, H. (2024): Volkshochschul-Statistik – 62. Folge, Berichtsjahr 2023 (Version 1.0.0).</v>
      </c>
    </row>
    <row r="44" spans="1:14" s="1" customFormat="1" x14ac:dyDescent="0.2">
      <c r="A44" s="31" t="str">
        <f>[1]Tabelle1!A42</f>
        <v>Bitte verwenden Sie zur Zitation die DOI der Online-Publikation: https://doi.org/10.3278/9783763977949.</v>
      </c>
    </row>
    <row r="45" spans="1:14" s="1" customFormat="1" x14ac:dyDescent="0.2"/>
    <row r="46" spans="1:14" s="1" customFormat="1" x14ac:dyDescent="0.2">
      <c r="A46" s="32" t="s">
        <v>28</v>
      </c>
    </row>
  </sheetData>
  <mergeCells count="27">
    <mergeCell ref="A1:M1"/>
    <mergeCell ref="A2:A5"/>
    <mergeCell ref="B2:C4"/>
    <mergeCell ref="D2:K2"/>
    <mergeCell ref="L2:M4"/>
    <mergeCell ref="D3:E4"/>
    <mergeCell ref="F3:G4"/>
    <mergeCell ref="H3:I3"/>
    <mergeCell ref="J3:K4"/>
    <mergeCell ref="H4:I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8:A39"/>
  </mergeCells>
  <conditionalFormatting sqref="A7 A9 A11 A13 A15 A17 A19 A21 A23 A25 A27 A29 A31 A33 A35 A37">
    <cfRule type="cellIs" dxfId="2" priority="1" stopIfTrue="1" operator="equal">
      <formula>1</formula>
    </cfRule>
  </conditionalFormatting>
  <conditionalFormatting sqref="A6:M6 B8:M8 A10:M10 A12:M12 A14:M14 A16:M16 A18:M18 A20:M20 A22:M22 A24:M24 A26:M26 A28:M28 A30:M30 A32:M32 A34:M34 A36:M36 A38:M38">
    <cfRule type="cellIs" dxfId="1" priority="3" stopIfTrue="1" operator="equal">
      <formula>0</formula>
    </cfRule>
  </conditionalFormatting>
  <conditionalFormatting sqref="A7:M7 A9:M9 A11:M11 A13:M13 A15:M15 A17:M17 A19:M19 A21:M21 A23:M23 A25:M25 A27:M27 A29:M29 A31:M31 A33:M33 A35:M35 A37:M37 A39:M39">
    <cfRule type="cellIs" dxfId="0" priority="2" stopIfTrue="1" operator="lessThan">
      <formula>0.0005</formula>
    </cfRule>
  </conditionalFormatting>
  <hyperlinks>
    <hyperlink ref="A44" r:id="rId1" display="Bitte verwenden Sie zur Zitation die DOI der Online-Publikation: https://doi.org/10.3278/9783763977116." xr:uid="{3E2B38B5-BBF2-4726-AA4B-9663440D8E71}"/>
    <hyperlink ref="A46" r:id="rId2" xr:uid="{268EC1FF-4308-4ABE-9693-A12413A462E5}"/>
  </hyperlinks>
  <pageMargins left="0.7" right="0.7" top="0.78740157499999996" bottom="0.78740157499999996" header="0.3" footer="0.3"/>
  <pageSetup paperSize="9" scale="6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23</vt:lpstr>
      <vt:lpstr>'Tabelle 23'!Druckbereich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2024-10-21T10:22:23Z</dcterms:created>
  <dcterms:modified xsi:type="dcterms:W3CDTF">2024-10-30T15:28:33Z</dcterms:modified>
</cp:coreProperties>
</file>