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806C5DD2-C4B2-4CC1-AAF9-7CE4FED2A2B4}" xr6:coauthVersionLast="47" xr6:coauthVersionMax="47" xr10:uidLastSave="{00000000-0000-0000-0000-000000000000}"/>
  <bookViews>
    <workbookView xWindow="28680" yWindow="-120" windowWidth="29040" windowHeight="17640" xr2:uid="{3116B366-9BF6-4344-B7B3-B03E0EAD1330}"/>
  </bookViews>
  <sheets>
    <sheet name="Tabelle 25" sheetId="1" r:id="rId1"/>
  </sheets>
  <externalReferences>
    <externalReference r:id="rId2"/>
  </externalReferences>
  <definedNames>
    <definedName name="_xlnm.Print_Area" localSheetId="0">'Tabelle 25'!$A$1:$N$47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0" i="1"/>
  <c r="A1" i="1"/>
</calcChain>
</file>

<file path=xl/sharedStrings.xml><?xml version="1.0" encoding="utf-8"?>
<sst xmlns="http://schemas.openxmlformats.org/spreadsheetml/2006/main" count="92" uniqueCount="33">
  <si>
    <t>Land</t>
  </si>
  <si>
    <t>Insgesamt</t>
  </si>
  <si>
    <t>davon</t>
  </si>
  <si>
    <t>Sozialpädagogische Betreuung von Weiterbildungs-teilnehmer/innen/n</t>
  </si>
  <si>
    <t>Betreuung von Kindern von Weiterbildungsteilnehmer
/inne/n</t>
  </si>
  <si>
    <t>Allgemeine Betreuungsleistungen für Kinder; Bildung und Betreuung an Schulen</t>
  </si>
  <si>
    <t>Anzahl Kurse, Gruppen</t>
  </si>
  <si>
    <t>Betreuungs-stunden</t>
  </si>
  <si>
    <t>Teilnahme-fälle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</si>
  <si>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</si>
  <si>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</si>
  <si>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</si>
  <si>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</si>
  <si>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</si>
  <si>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</si>
  <si>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</si>
  <si>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</si>
  <si>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</si>
  <si>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</si>
  <si>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</si>
  <si>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</si>
  <si>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1.675ª</t>
  </si>
  <si>
    <t>84.646ª</t>
  </si>
  <si>
    <t>13.543ª</t>
  </si>
  <si>
    <t>SL</t>
  </si>
  <si>
    <t>SN</t>
  </si>
  <si>
    <t>ST</t>
  </si>
  <si>
    <t>SH</t>
  </si>
  <si>
    <t>TH</t>
  </si>
  <si>
    <t>DEU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</si>
  <si>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 Rheinland-Pfalz machten Angebote, die im Rahmen des Aktionsprogramms „Aufholen nach Corona“ der Bundesregierung durchgeführt wurden, </t>
    </r>
  </si>
  <si>
    <t xml:space="preserve">  einen erheblichen Anteil der gemeldeten Kurse/Gruppen, Betreuungsstunden und Teilnahmefälle aus. 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</si>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</sst>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 applyAlignment="1">
      <alignment horizontal="left" vertical="top" wrapText="1"/>
    </xf>
    <xf numFmtId="0" fontId="1" fillId="2" borderId="0" xfId="2" applyFill="1"/>
    <xf numFmtId="0" fontId="3" fillId="3" borderId="1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center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0" fontId="4" fillId="3" borderId="12" xfId="2" applyFont="1" applyFill="1" applyBorder="1" applyAlignment="1">
      <alignment horizontal="center" vertical="top" wrapText="1"/>
    </xf>
    <xf numFmtId="0" fontId="4" fillId="3" borderId="13" xfId="2" applyFont="1" applyFill="1" applyBorder="1" applyAlignment="1">
      <alignment horizontal="center" vertical="top" wrapText="1"/>
    </xf>
    <xf numFmtId="3" fontId="3" fillId="0" borderId="14" xfId="2" applyNumberFormat="1" applyFont="1" applyBorder="1" applyAlignment="1">
      <alignment horizontal="left" vertical="center" wrapText="1"/>
    </xf>
    <xf numFmtId="3" fontId="4" fillId="0" borderId="15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3" fontId="4" fillId="0" borderId="17" xfId="2" applyNumberFormat="1" applyFont="1" applyBorder="1" applyAlignment="1">
      <alignment horizontal="right" vertical="center" wrapText="1"/>
    </xf>
    <xf numFmtId="3" fontId="4" fillId="0" borderId="18" xfId="2" applyNumberFormat="1" applyFont="1" applyBorder="1" applyAlignment="1">
      <alignment horizontal="right" vertical="center" wrapText="1"/>
    </xf>
    <xf numFmtId="3" fontId="3" fillId="0" borderId="19" xfId="2" applyNumberFormat="1" applyFont="1" applyBorder="1" applyAlignment="1">
      <alignment horizontal="left" vertical="center" wrapText="1"/>
    </xf>
    <xf numFmtId="9" fontId="5" fillId="0" borderId="20" xfId="2" applyNumberFormat="1" applyFont="1" applyBorder="1" applyAlignment="1">
      <alignment horizontal="right" vertical="center" wrapText="1"/>
    </xf>
    <xf numFmtId="9" fontId="5" fillId="0" borderId="21" xfId="2" applyNumberFormat="1" applyFont="1" applyBorder="1" applyAlignment="1">
      <alignment horizontal="right" vertical="center" wrapText="1"/>
    </xf>
    <xf numFmtId="9" fontId="5" fillId="0" borderId="22" xfId="2" applyNumberFormat="1" applyFont="1" applyBorder="1" applyAlignment="1">
      <alignment horizontal="right" vertical="center" wrapText="1"/>
    </xf>
    <xf numFmtId="165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 applyAlignment="1">
      <alignment horizontal="right" vertical="center" wrapText="1"/>
    </xf>
    <xf numFmtId="165" fontId="5" fillId="0" borderId="23" xfId="2" applyNumberFormat="1" applyFont="1" applyBorder="1" applyAlignment="1">
      <alignment horizontal="right" vertical="center" wrapText="1"/>
    </xf>
    <xf numFmtId="3" fontId="4" fillId="0" borderId="24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25" xfId="2" applyNumberFormat="1" applyFont="1" applyBorder="1" applyAlignment="1">
      <alignment horizontal="right" vertical="center" wrapText="1"/>
    </xf>
    <xf numFmtId="3" fontId="4" fillId="0" borderId="26" xfId="2" applyNumberFormat="1" applyFont="1" applyBorder="1" applyAlignment="1">
      <alignment horizontal="right" vertical="center" wrapText="1"/>
    </xf>
    <xf numFmtId="3" fontId="3" fillId="0" borderId="27" xfId="2" applyNumberFormat="1" applyFont="1" applyBorder="1" applyAlignment="1">
      <alignment horizontal="left" vertical="center" wrapText="1"/>
    </xf>
    <xf numFmtId="3" fontId="3" fillId="0" borderId="11" xfId="2" applyNumberFormat="1" applyFont="1" applyBorder="1" applyAlignment="1">
      <alignment horizontal="left" vertical="center" wrapText="1"/>
    </xf>
    <xf numFmtId="9" fontId="5" fillId="0" borderId="28" xfId="2" applyNumberFormat="1" applyFont="1" applyBorder="1" applyAlignment="1">
      <alignment horizontal="right" vertical="center" wrapText="1"/>
    </xf>
    <xf numFmtId="9" fontId="5" fillId="0" borderId="5" xfId="2" applyNumberFormat="1" applyFont="1" applyBorder="1" applyAlignment="1">
      <alignment horizontal="right" vertical="center" wrapText="1"/>
    </xf>
    <xf numFmtId="9" fontId="5" fillId="0" borderId="6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165" fontId="5" fillId="0" borderId="6" xfId="2" applyNumberFormat="1" applyFont="1" applyBorder="1" applyAlignment="1">
      <alignment horizontal="right" vertical="center" wrapText="1"/>
    </xf>
    <xf numFmtId="165" fontId="5" fillId="0" borderId="28" xfId="2" applyNumberFormat="1" applyFont="1" applyBorder="1" applyAlignment="1">
      <alignment horizontal="right" vertical="center" wrapText="1"/>
    </xf>
    <xf numFmtId="165" fontId="5" fillId="0" borderId="29" xfId="2" applyNumberFormat="1" applyFont="1" applyBorder="1" applyAlignment="1">
      <alignment horizontal="right" vertical="center" wrapText="1"/>
    </xf>
    <xf numFmtId="3" fontId="3" fillId="0" borderId="30" xfId="2" applyNumberFormat="1" applyFont="1" applyBorder="1" applyAlignment="1">
      <alignment horizontal="left" vertical="center" wrapText="1"/>
    </xf>
    <xf numFmtId="3" fontId="6" fillId="0" borderId="15" xfId="2" applyNumberFormat="1" applyFont="1" applyBorder="1" applyAlignment="1">
      <alignment horizontal="right" vertical="center" wrapText="1"/>
    </xf>
    <xf numFmtId="3" fontId="6" fillId="0" borderId="16" xfId="2" applyNumberFormat="1" applyFont="1" applyBorder="1" applyAlignment="1">
      <alignment horizontal="right" vertical="center" wrapText="1"/>
    </xf>
    <xf numFmtId="3" fontId="6" fillId="0" borderId="17" xfId="2" applyNumberFormat="1" applyFont="1" applyBorder="1" applyAlignment="1">
      <alignment horizontal="right" vertical="center" wrapText="1"/>
    </xf>
    <xf numFmtId="3" fontId="6" fillId="0" borderId="18" xfId="2" applyNumberFormat="1" applyFont="1" applyBorder="1" applyAlignment="1">
      <alignment horizontal="right" vertical="center" wrapText="1"/>
    </xf>
    <xf numFmtId="3" fontId="3" fillId="0" borderId="31" xfId="2" applyNumberFormat="1" applyFont="1" applyBorder="1" applyAlignment="1">
      <alignment horizontal="left" vertical="center" wrapText="1"/>
    </xf>
    <xf numFmtId="9" fontId="5" fillId="0" borderId="32" xfId="2" applyNumberFormat="1" applyFont="1" applyBorder="1" applyAlignment="1">
      <alignment horizontal="right" vertical="center" wrapText="1"/>
    </xf>
    <xf numFmtId="9" fontId="5" fillId="0" borderId="33" xfId="2" applyNumberFormat="1" applyFont="1" applyBorder="1" applyAlignment="1">
      <alignment horizontal="right" vertical="center" wrapText="1"/>
    </xf>
    <xf numFmtId="9" fontId="5" fillId="0" borderId="34" xfId="2" applyNumberFormat="1" applyFont="1" applyBorder="1" applyAlignment="1">
      <alignment horizontal="right" vertical="center" wrapText="1"/>
    </xf>
    <xf numFmtId="165" fontId="5" fillId="0" borderId="33" xfId="2" applyNumberFormat="1" applyFont="1" applyBorder="1" applyAlignment="1">
      <alignment horizontal="right" vertical="center" wrapText="1"/>
    </xf>
    <xf numFmtId="165" fontId="5" fillId="0" borderId="34" xfId="2" applyNumberFormat="1" applyFont="1" applyBorder="1" applyAlignment="1">
      <alignment horizontal="right" vertical="center" wrapText="1"/>
    </xf>
    <xf numFmtId="165" fontId="5" fillId="0" borderId="32" xfId="2" applyNumberFormat="1" applyFont="1" applyBorder="1" applyAlignment="1">
      <alignment horizontal="right" vertical="center" wrapText="1"/>
    </xf>
    <xf numFmtId="165" fontId="5" fillId="0" borderId="35" xfId="2" applyNumberFormat="1" applyFont="1" applyBorder="1" applyAlignment="1">
      <alignment horizontal="right" vertical="center" wrapText="1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left"/>
    </xf>
    <xf numFmtId="0" fontId="9" fillId="0" borderId="0" xfId="1" applyFont="1"/>
    <xf numFmtId="0" fontId="9" fillId="2" borderId="0" xfId="1" applyFont="1" applyFill="1"/>
    <xf numFmtId="0" fontId="1" fillId="0" borderId="0" xfId="2"/>
  </cellXfs>
  <cellStyles count="3">
    <cellStyle name="Link" xfId="1" builtinId="8"/>
    <cellStyle name="Standard" xfId="0" builtinId="0"/>
    <cellStyle name="Standard 3" xfId="2" xr:uid="{58E8367F-7B75-4D09-80DA-6B80A35D5C3F}"/>
  </cellStyles>
  <dxfs count="4">
    <dxf>
      <numFmt numFmtId="13" formatCode="0%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263D-5FC4-4CD6-8E6B-5025D1E38683}">
  <sheetPr>
    <tabColor rgb="FF3E77EA"/>
    <pageSetUpPr fitToPage="1"/>
  </sheetPr>
  <dimension ref="A1:N47"/>
  <sheetViews>
    <sheetView tabSelected="1" view="pageBreakPreview" topLeftCell="A4" zoomScaleNormal="100" zoomScaleSheetLayoutView="100" workbookViewId="0">
      <selection activeCell="U34" sqref="U34"/>
    </sheetView>
  </sheetViews>
  <sheetFormatPr baseColWidth="10" defaultRowHeight="12.75" x14ac:dyDescent="0.2"/>
  <cols>
    <col min="1" max="1" width="9" style="62" customWidth="1"/>
    <col min="2" max="2" width="7.25" style="62" customWidth="1"/>
    <col min="3" max="3" width="7.875" style="62" customWidth="1"/>
    <col min="4" max="5" width="7.25" style="62" customWidth="1"/>
    <col min="6" max="6" width="7.875" style="62" customWidth="1"/>
    <col min="7" max="8" width="7.25" style="62" customWidth="1"/>
    <col min="9" max="9" width="7.875" style="62" customWidth="1"/>
    <col min="10" max="11" width="7.25" style="62" customWidth="1"/>
    <col min="12" max="12" width="7.875" style="62" customWidth="1"/>
    <col min="13" max="13" width="7.25" style="62" customWidth="1"/>
    <col min="14" max="14" width="2.375" style="2" customWidth="1"/>
    <col min="15" max="16384" width="11" style="62"/>
  </cols>
  <sheetData>
    <row r="1" spans="1:13" ht="39.950000000000003" customHeight="1" thickBot="1" x14ac:dyDescent="0.25">
      <c r="A1" s="1" t="str">
        <f>"Tabelle 25: Betreuungsleistungen; Leistungen für Schulen " &amp;[1]Hilfswerte!B1</f>
        <v>Tabelle 25: Betreuungsleistungen; Leistungen für Schulen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7" customHeight="1" x14ac:dyDescent="0.2">
      <c r="A2" s="3" t="s">
        <v>0</v>
      </c>
      <c r="B2" s="4" t="s">
        <v>1</v>
      </c>
      <c r="C2" s="4"/>
      <c r="D2" s="4"/>
      <c r="E2" s="4" t="s">
        <v>2</v>
      </c>
      <c r="F2" s="4"/>
      <c r="G2" s="4"/>
      <c r="H2" s="4"/>
      <c r="I2" s="4"/>
      <c r="J2" s="4"/>
      <c r="K2" s="4"/>
      <c r="L2" s="4"/>
      <c r="M2" s="5"/>
    </row>
    <row r="3" spans="1:13" ht="50.25" customHeight="1" x14ac:dyDescent="0.2">
      <c r="A3" s="6"/>
      <c r="B3" s="7"/>
      <c r="C3" s="7"/>
      <c r="D3" s="8"/>
      <c r="E3" s="9" t="s">
        <v>3</v>
      </c>
      <c r="F3" s="10"/>
      <c r="G3" s="11"/>
      <c r="H3" s="9" t="s">
        <v>4</v>
      </c>
      <c r="I3" s="10"/>
      <c r="J3" s="11"/>
      <c r="K3" s="9" t="s">
        <v>5</v>
      </c>
      <c r="L3" s="10"/>
      <c r="M3" s="12"/>
    </row>
    <row r="4" spans="1:13" ht="38.25" customHeight="1" x14ac:dyDescent="0.2">
      <c r="A4" s="13"/>
      <c r="B4" s="14" t="s">
        <v>6</v>
      </c>
      <c r="C4" s="15" t="s">
        <v>7</v>
      </c>
      <c r="D4" s="16" t="s">
        <v>8</v>
      </c>
      <c r="E4" s="14" t="s">
        <v>6</v>
      </c>
      <c r="F4" s="15" t="s">
        <v>7</v>
      </c>
      <c r="G4" s="16" t="s">
        <v>8</v>
      </c>
      <c r="H4" s="14" t="s">
        <v>6</v>
      </c>
      <c r="I4" s="15" t="s">
        <v>7</v>
      </c>
      <c r="J4" s="16" t="s">
        <v>8</v>
      </c>
      <c r="K4" s="14" t="s">
        <v>6</v>
      </c>
      <c r="L4" s="15" t="s">
        <v>7</v>
      </c>
      <c r="M4" s="17" t="s">
        <v>8</v>
      </c>
    </row>
    <row r="5" spans="1:13" ht="12.75" customHeight="1" x14ac:dyDescent="0.2">
      <c r="A5" s="18" t="s">
        <v>9</v>
      </c>
      <c r="B5" s="19">
        <v>168</v>
      </c>
      <c r="C5" s="20">
        <v>67778</v>
      </c>
      <c r="D5" s="21">
        <v>2865</v>
      </c>
      <c r="E5" s="20">
        <v>58</v>
      </c>
      <c r="F5" s="20">
        <v>5495</v>
      </c>
      <c r="G5" s="21">
        <v>1316</v>
      </c>
      <c r="H5" s="19">
        <v>44</v>
      </c>
      <c r="I5" s="20">
        <v>10081</v>
      </c>
      <c r="J5" s="21">
        <v>237</v>
      </c>
      <c r="K5" s="20">
        <v>66</v>
      </c>
      <c r="L5" s="20">
        <v>52202</v>
      </c>
      <c r="M5" s="22">
        <v>1312</v>
      </c>
    </row>
    <row r="6" spans="1:13" ht="12.75" customHeight="1" x14ac:dyDescent="0.2">
      <c r="A6" s="23"/>
      <c r="B6" s="24">
        <v>1</v>
      </c>
      <c r="C6" s="25">
        <v>1</v>
      </c>
      <c r="D6" s="26">
        <v>1</v>
      </c>
      <c r="E6" s="27">
        <v>0.34523999999999999</v>
      </c>
      <c r="F6" s="27">
        <v>8.1070000000000003E-2</v>
      </c>
      <c r="G6" s="28">
        <v>0.45934000000000003</v>
      </c>
      <c r="H6" s="29">
        <v>0.26190000000000002</v>
      </c>
      <c r="I6" s="27">
        <v>0.14874000000000001</v>
      </c>
      <c r="J6" s="28">
        <v>8.2720000000000002E-2</v>
      </c>
      <c r="K6" s="29">
        <v>0.39285999999999999</v>
      </c>
      <c r="L6" s="27">
        <v>0.77019000000000004</v>
      </c>
      <c r="M6" s="30">
        <v>0.45794000000000001</v>
      </c>
    </row>
    <row r="7" spans="1:13" ht="12.75" customHeight="1" x14ac:dyDescent="0.2">
      <c r="A7" s="23" t="s">
        <v>10</v>
      </c>
      <c r="B7" s="31">
        <v>1013</v>
      </c>
      <c r="C7" s="32">
        <v>181882</v>
      </c>
      <c r="D7" s="33">
        <v>18362</v>
      </c>
      <c r="E7" s="32">
        <v>85</v>
      </c>
      <c r="F7" s="32">
        <v>34096</v>
      </c>
      <c r="G7" s="33">
        <v>1996</v>
      </c>
      <c r="H7" s="31">
        <v>12</v>
      </c>
      <c r="I7" s="32">
        <v>298</v>
      </c>
      <c r="J7" s="33">
        <v>64</v>
      </c>
      <c r="K7" s="31">
        <v>916</v>
      </c>
      <c r="L7" s="32">
        <v>147488</v>
      </c>
      <c r="M7" s="34">
        <v>16302</v>
      </c>
    </row>
    <row r="8" spans="1:13" ht="12.75" customHeight="1" x14ac:dyDescent="0.2">
      <c r="A8" s="23"/>
      <c r="B8" s="24">
        <v>1</v>
      </c>
      <c r="C8" s="25">
        <v>1</v>
      </c>
      <c r="D8" s="26">
        <v>1</v>
      </c>
      <c r="E8" s="27">
        <v>8.3909999999999998E-2</v>
      </c>
      <c r="F8" s="27">
        <v>0.18745999999999999</v>
      </c>
      <c r="G8" s="28">
        <v>0.1087</v>
      </c>
      <c r="H8" s="29">
        <v>1.1849999999999999E-2</v>
      </c>
      <c r="I8" s="27">
        <v>1.64E-3</v>
      </c>
      <c r="J8" s="28">
        <v>3.49E-3</v>
      </c>
      <c r="K8" s="29">
        <v>0.90424000000000004</v>
      </c>
      <c r="L8" s="27">
        <v>0.81089999999999995</v>
      </c>
      <c r="M8" s="30">
        <v>0.88780999999999999</v>
      </c>
    </row>
    <row r="9" spans="1:13" ht="12.75" customHeight="1" x14ac:dyDescent="0.2">
      <c r="A9" s="23" t="s">
        <v>11</v>
      </c>
      <c r="B9" s="31">
        <v>28</v>
      </c>
      <c r="C9" s="32">
        <v>5790</v>
      </c>
      <c r="D9" s="33">
        <v>603</v>
      </c>
      <c r="E9" s="32">
        <v>26</v>
      </c>
      <c r="F9" s="32">
        <v>4959</v>
      </c>
      <c r="G9" s="33">
        <v>567</v>
      </c>
      <c r="H9" s="31">
        <v>2</v>
      </c>
      <c r="I9" s="32">
        <v>831</v>
      </c>
      <c r="J9" s="33">
        <v>36</v>
      </c>
      <c r="K9" s="31">
        <v>0</v>
      </c>
      <c r="L9" s="32">
        <v>0</v>
      </c>
      <c r="M9" s="34">
        <v>0</v>
      </c>
    </row>
    <row r="10" spans="1:13" ht="12.75" customHeight="1" x14ac:dyDescent="0.2">
      <c r="A10" s="23"/>
      <c r="B10" s="24">
        <v>1</v>
      </c>
      <c r="C10" s="25">
        <v>1</v>
      </c>
      <c r="D10" s="26">
        <v>1</v>
      </c>
      <c r="E10" s="27">
        <v>0.92857000000000001</v>
      </c>
      <c r="F10" s="27">
        <v>0.85648000000000002</v>
      </c>
      <c r="G10" s="28">
        <v>0.94030000000000002</v>
      </c>
      <c r="H10" s="29">
        <v>7.1429999999999993E-2</v>
      </c>
      <c r="I10" s="27">
        <v>0.14352000000000001</v>
      </c>
      <c r="J10" s="28">
        <v>5.9700000000000003E-2</v>
      </c>
      <c r="K10" s="29" t="s">
        <v>12</v>
      </c>
      <c r="L10" s="27" t="s">
        <v>12</v>
      </c>
      <c r="M10" s="30" t="s">
        <v>12</v>
      </c>
    </row>
    <row r="11" spans="1:13" ht="12.75" customHeight="1" x14ac:dyDescent="0.2">
      <c r="A11" s="23" t="s">
        <v>13</v>
      </c>
      <c r="B11" s="31">
        <v>5</v>
      </c>
      <c r="C11" s="32">
        <v>810</v>
      </c>
      <c r="D11" s="33">
        <v>6</v>
      </c>
      <c r="E11" s="32">
        <v>5</v>
      </c>
      <c r="F11" s="32">
        <v>810</v>
      </c>
      <c r="G11" s="33">
        <v>6</v>
      </c>
      <c r="H11" s="31">
        <v>0</v>
      </c>
      <c r="I11" s="32">
        <v>0</v>
      </c>
      <c r="J11" s="33">
        <v>0</v>
      </c>
      <c r="K11" s="31">
        <v>0</v>
      </c>
      <c r="L11" s="32">
        <v>0</v>
      </c>
      <c r="M11" s="34">
        <v>0</v>
      </c>
    </row>
    <row r="12" spans="1:13" ht="12.75" customHeight="1" x14ac:dyDescent="0.2">
      <c r="A12" s="23"/>
      <c r="B12" s="24">
        <v>1</v>
      </c>
      <c r="C12" s="25">
        <v>1</v>
      </c>
      <c r="D12" s="26">
        <v>1</v>
      </c>
      <c r="E12" s="27">
        <v>1</v>
      </c>
      <c r="F12" s="27">
        <v>1</v>
      </c>
      <c r="G12" s="28">
        <v>1</v>
      </c>
      <c r="H12" s="29" t="s">
        <v>12</v>
      </c>
      <c r="I12" s="27" t="s">
        <v>12</v>
      </c>
      <c r="J12" s="28" t="s">
        <v>12</v>
      </c>
      <c r="K12" s="29" t="s">
        <v>12</v>
      </c>
      <c r="L12" s="27" t="s">
        <v>12</v>
      </c>
      <c r="M12" s="30" t="s">
        <v>12</v>
      </c>
    </row>
    <row r="13" spans="1:13" ht="12.75" customHeight="1" x14ac:dyDescent="0.2">
      <c r="A13" s="23" t="s">
        <v>14</v>
      </c>
      <c r="B13" s="31">
        <v>0</v>
      </c>
      <c r="C13" s="32">
        <v>0</v>
      </c>
      <c r="D13" s="33">
        <v>0</v>
      </c>
      <c r="E13" s="32">
        <v>0</v>
      </c>
      <c r="F13" s="32">
        <v>0</v>
      </c>
      <c r="G13" s="33">
        <v>0</v>
      </c>
      <c r="H13" s="31">
        <v>0</v>
      </c>
      <c r="I13" s="32">
        <v>0</v>
      </c>
      <c r="J13" s="33">
        <v>0</v>
      </c>
      <c r="K13" s="31">
        <v>0</v>
      </c>
      <c r="L13" s="32">
        <v>0</v>
      </c>
      <c r="M13" s="34">
        <v>0</v>
      </c>
    </row>
    <row r="14" spans="1:13" ht="12.75" customHeight="1" x14ac:dyDescent="0.2">
      <c r="A14" s="23"/>
      <c r="B14" s="24" t="s">
        <v>12</v>
      </c>
      <c r="C14" s="25" t="s">
        <v>12</v>
      </c>
      <c r="D14" s="26" t="s">
        <v>12</v>
      </c>
      <c r="E14" s="27" t="s">
        <v>12</v>
      </c>
      <c r="F14" s="27" t="s">
        <v>12</v>
      </c>
      <c r="G14" s="28" t="s">
        <v>12</v>
      </c>
      <c r="H14" s="29" t="s">
        <v>12</v>
      </c>
      <c r="I14" s="27" t="s">
        <v>12</v>
      </c>
      <c r="J14" s="28" t="s">
        <v>12</v>
      </c>
      <c r="K14" s="29" t="s">
        <v>12</v>
      </c>
      <c r="L14" s="27" t="s">
        <v>12</v>
      </c>
      <c r="M14" s="30" t="s">
        <v>12</v>
      </c>
    </row>
    <row r="15" spans="1:13" ht="12.75" customHeight="1" x14ac:dyDescent="0.2">
      <c r="A15" s="23" t="s">
        <v>15</v>
      </c>
      <c r="B15" s="31">
        <v>5</v>
      </c>
      <c r="C15" s="32">
        <v>243</v>
      </c>
      <c r="D15" s="33">
        <v>50</v>
      </c>
      <c r="E15" s="32">
        <v>5</v>
      </c>
      <c r="F15" s="32">
        <v>243</v>
      </c>
      <c r="G15" s="33">
        <v>50</v>
      </c>
      <c r="H15" s="31">
        <v>0</v>
      </c>
      <c r="I15" s="32">
        <v>0</v>
      </c>
      <c r="J15" s="33">
        <v>0</v>
      </c>
      <c r="K15" s="31">
        <v>0</v>
      </c>
      <c r="L15" s="32">
        <v>0</v>
      </c>
      <c r="M15" s="34">
        <v>0</v>
      </c>
    </row>
    <row r="16" spans="1:13" ht="12.75" customHeight="1" x14ac:dyDescent="0.2">
      <c r="A16" s="23"/>
      <c r="B16" s="24">
        <v>1</v>
      </c>
      <c r="C16" s="25">
        <v>1</v>
      </c>
      <c r="D16" s="26">
        <v>1</v>
      </c>
      <c r="E16" s="27">
        <v>1</v>
      </c>
      <c r="F16" s="27">
        <v>1</v>
      </c>
      <c r="G16" s="28">
        <v>1</v>
      </c>
      <c r="H16" s="29" t="s">
        <v>12</v>
      </c>
      <c r="I16" s="27" t="s">
        <v>12</v>
      </c>
      <c r="J16" s="28" t="s">
        <v>12</v>
      </c>
      <c r="K16" s="29" t="s">
        <v>12</v>
      </c>
      <c r="L16" s="27" t="s">
        <v>12</v>
      </c>
      <c r="M16" s="30" t="s">
        <v>12</v>
      </c>
    </row>
    <row r="17" spans="1:13" ht="12.75" customHeight="1" x14ac:dyDescent="0.2">
      <c r="A17" s="23" t="s">
        <v>16</v>
      </c>
      <c r="B17" s="31">
        <v>695</v>
      </c>
      <c r="C17" s="32">
        <v>31491</v>
      </c>
      <c r="D17" s="33">
        <v>3874</v>
      </c>
      <c r="E17" s="32">
        <v>34</v>
      </c>
      <c r="F17" s="32">
        <v>8879</v>
      </c>
      <c r="G17" s="33">
        <v>539</v>
      </c>
      <c r="H17" s="31">
        <v>35</v>
      </c>
      <c r="I17" s="32">
        <v>5371</v>
      </c>
      <c r="J17" s="33">
        <v>144</v>
      </c>
      <c r="K17" s="31">
        <v>626</v>
      </c>
      <c r="L17" s="32">
        <v>17241</v>
      </c>
      <c r="M17" s="34">
        <v>3191</v>
      </c>
    </row>
    <row r="18" spans="1:13" ht="12.75" customHeight="1" x14ac:dyDescent="0.2">
      <c r="A18" s="23"/>
      <c r="B18" s="24">
        <v>1</v>
      </c>
      <c r="C18" s="25">
        <v>1</v>
      </c>
      <c r="D18" s="26">
        <v>1</v>
      </c>
      <c r="E18" s="27">
        <v>4.8919999999999998E-2</v>
      </c>
      <c r="F18" s="27">
        <v>0.28194999999999998</v>
      </c>
      <c r="G18" s="28">
        <v>0.13913</v>
      </c>
      <c r="H18" s="29">
        <v>5.0360000000000002E-2</v>
      </c>
      <c r="I18" s="27">
        <v>0.17055999999999999</v>
      </c>
      <c r="J18" s="28">
        <v>3.7170000000000002E-2</v>
      </c>
      <c r="K18" s="29">
        <v>0.90071999999999997</v>
      </c>
      <c r="L18" s="27">
        <v>0.54749000000000003</v>
      </c>
      <c r="M18" s="30">
        <v>0.82369999999999999</v>
      </c>
    </row>
    <row r="19" spans="1:13" ht="12.75" customHeight="1" x14ac:dyDescent="0.2">
      <c r="A19" s="23" t="s">
        <v>17</v>
      </c>
      <c r="B19" s="31">
        <v>234</v>
      </c>
      <c r="C19" s="32">
        <v>3590</v>
      </c>
      <c r="D19" s="33">
        <v>4183</v>
      </c>
      <c r="E19" s="32">
        <v>1</v>
      </c>
      <c r="F19" s="32">
        <v>12</v>
      </c>
      <c r="G19" s="33">
        <v>16</v>
      </c>
      <c r="H19" s="31">
        <v>0</v>
      </c>
      <c r="I19" s="32">
        <v>0</v>
      </c>
      <c r="J19" s="33">
        <v>0</v>
      </c>
      <c r="K19" s="31">
        <v>233</v>
      </c>
      <c r="L19" s="32">
        <v>3578</v>
      </c>
      <c r="M19" s="34">
        <v>4167</v>
      </c>
    </row>
    <row r="20" spans="1:13" ht="12.75" customHeight="1" x14ac:dyDescent="0.2">
      <c r="A20" s="23"/>
      <c r="B20" s="24">
        <v>1</v>
      </c>
      <c r="C20" s="25">
        <v>1</v>
      </c>
      <c r="D20" s="26">
        <v>1</v>
      </c>
      <c r="E20" s="27">
        <v>4.2700000000000004E-3</v>
      </c>
      <c r="F20" s="27">
        <v>3.3400000000000001E-3</v>
      </c>
      <c r="G20" s="28">
        <v>3.8300000000000001E-3</v>
      </c>
      <c r="H20" s="29" t="s">
        <v>12</v>
      </c>
      <c r="I20" s="27" t="s">
        <v>12</v>
      </c>
      <c r="J20" s="28" t="s">
        <v>12</v>
      </c>
      <c r="K20" s="29">
        <v>0.99573</v>
      </c>
      <c r="L20" s="27">
        <v>0.99665999999999999</v>
      </c>
      <c r="M20" s="30">
        <v>0.99617</v>
      </c>
    </row>
    <row r="21" spans="1:13" ht="12.75" customHeight="1" x14ac:dyDescent="0.2">
      <c r="A21" s="23" t="s">
        <v>18</v>
      </c>
      <c r="B21" s="31">
        <v>310</v>
      </c>
      <c r="C21" s="32">
        <v>72829</v>
      </c>
      <c r="D21" s="33">
        <v>4289</v>
      </c>
      <c r="E21" s="32">
        <v>180</v>
      </c>
      <c r="F21" s="32">
        <v>50618</v>
      </c>
      <c r="G21" s="33">
        <v>3025</v>
      </c>
      <c r="H21" s="31">
        <v>16</v>
      </c>
      <c r="I21" s="32">
        <v>4212</v>
      </c>
      <c r="J21" s="33">
        <v>117</v>
      </c>
      <c r="K21" s="31">
        <v>114</v>
      </c>
      <c r="L21" s="32">
        <v>17999</v>
      </c>
      <c r="M21" s="34">
        <v>1147</v>
      </c>
    </row>
    <row r="22" spans="1:13" ht="12.75" customHeight="1" x14ac:dyDescent="0.2">
      <c r="A22" s="23"/>
      <c r="B22" s="24">
        <v>1</v>
      </c>
      <c r="C22" s="25">
        <v>1</v>
      </c>
      <c r="D22" s="26">
        <v>1</v>
      </c>
      <c r="E22" s="27">
        <v>0.58065</v>
      </c>
      <c r="F22" s="27">
        <v>0.69503000000000004</v>
      </c>
      <c r="G22" s="28">
        <v>0.70528999999999997</v>
      </c>
      <c r="H22" s="29">
        <v>5.1610000000000003E-2</v>
      </c>
      <c r="I22" s="27">
        <v>5.7829999999999999E-2</v>
      </c>
      <c r="J22" s="28">
        <v>2.7279999999999999E-2</v>
      </c>
      <c r="K22" s="29">
        <v>0.36774000000000001</v>
      </c>
      <c r="L22" s="27">
        <v>0.24714</v>
      </c>
      <c r="M22" s="30">
        <v>0.26743</v>
      </c>
    </row>
    <row r="23" spans="1:13" ht="12.75" customHeight="1" x14ac:dyDescent="0.2">
      <c r="A23" s="23" t="s">
        <v>19</v>
      </c>
      <c r="B23" s="31">
        <v>1113</v>
      </c>
      <c r="C23" s="32">
        <v>445425</v>
      </c>
      <c r="D23" s="33">
        <v>21388</v>
      </c>
      <c r="E23" s="32">
        <v>377</v>
      </c>
      <c r="F23" s="32">
        <v>56875</v>
      </c>
      <c r="G23" s="33">
        <v>5848</v>
      </c>
      <c r="H23" s="31">
        <v>20</v>
      </c>
      <c r="I23" s="32">
        <v>4225</v>
      </c>
      <c r="J23" s="33">
        <v>153</v>
      </c>
      <c r="K23" s="31">
        <v>716</v>
      </c>
      <c r="L23" s="32">
        <v>384325</v>
      </c>
      <c r="M23" s="34">
        <v>15387</v>
      </c>
    </row>
    <row r="24" spans="1:13" ht="12.75" customHeight="1" x14ac:dyDescent="0.2">
      <c r="A24" s="23"/>
      <c r="B24" s="24">
        <v>1</v>
      </c>
      <c r="C24" s="25">
        <v>1</v>
      </c>
      <c r="D24" s="26">
        <v>1</v>
      </c>
      <c r="E24" s="27">
        <v>0.33872000000000002</v>
      </c>
      <c r="F24" s="27">
        <v>0.12769</v>
      </c>
      <c r="G24" s="28">
        <v>0.27342</v>
      </c>
      <c r="H24" s="29">
        <v>1.797E-2</v>
      </c>
      <c r="I24" s="27">
        <v>9.4900000000000002E-3</v>
      </c>
      <c r="J24" s="28">
        <v>7.1500000000000001E-3</v>
      </c>
      <c r="K24" s="29">
        <v>0.64331000000000005</v>
      </c>
      <c r="L24" s="27">
        <v>0.86282999999999999</v>
      </c>
      <c r="M24" s="30">
        <v>0.71941999999999995</v>
      </c>
    </row>
    <row r="25" spans="1:13" ht="12.75" customHeight="1" x14ac:dyDescent="0.2">
      <c r="A25" s="23" t="s">
        <v>20</v>
      </c>
      <c r="B25" s="31">
        <v>1777</v>
      </c>
      <c r="C25" s="32">
        <v>87362</v>
      </c>
      <c r="D25" s="33">
        <v>15421</v>
      </c>
      <c r="E25" s="32">
        <v>101</v>
      </c>
      <c r="F25" s="32">
        <v>2466</v>
      </c>
      <c r="G25" s="33">
        <v>1868</v>
      </c>
      <c r="H25" s="31">
        <v>1</v>
      </c>
      <c r="I25" s="32">
        <v>250</v>
      </c>
      <c r="J25" s="33">
        <v>10</v>
      </c>
      <c r="K25" s="31" t="s">
        <v>21</v>
      </c>
      <c r="L25" s="32" t="s">
        <v>22</v>
      </c>
      <c r="M25" s="34" t="s">
        <v>23</v>
      </c>
    </row>
    <row r="26" spans="1:13" ht="12.75" customHeight="1" x14ac:dyDescent="0.2">
      <c r="A26" s="23"/>
      <c r="B26" s="24">
        <v>1</v>
      </c>
      <c r="C26" s="25">
        <v>1</v>
      </c>
      <c r="D26" s="26">
        <v>1</v>
      </c>
      <c r="E26" s="27">
        <v>5.6840000000000002E-2</v>
      </c>
      <c r="F26" s="27">
        <v>2.8230000000000002E-2</v>
      </c>
      <c r="G26" s="28">
        <v>0.12113</v>
      </c>
      <c r="H26" s="29">
        <v>5.5999999999999995E-4</v>
      </c>
      <c r="I26" s="27">
        <v>2.8600000000000001E-3</v>
      </c>
      <c r="J26" s="28">
        <v>6.4999999999999997E-4</v>
      </c>
      <c r="K26" s="29">
        <v>0.94259999999999999</v>
      </c>
      <c r="L26" s="27">
        <v>0.96891000000000005</v>
      </c>
      <c r="M26" s="30">
        <v>0.87822</v>
      </c>
    </row>
    <row r="27" spans="1:13" ht="12.75" customHeight="1" x14ac:dyDescent="0.2">
      <c r="A27" s="23" t="s">
        <v>24</v>
      </c>
      <c r="B27" s="31">
        <v>2</v>
      </c>
      <c r="C27" s="32">
        <v>1072</v>
      </c>
      <c r="D27" s="33">
        <v>768</v>
      </c>
      <c r="E27" s="32">
        <v>2</v>
      </c>
      <c r="F27" s="32">
        <v>1072</v>
      </c>
      <c r="G27" s="33">
        <v>768</v>
      </c>
      <c r="H27" s="31">
        <v>0</v>
      </c>
      <c r="I27" s="32">
        <v>0</v>
      </c>
      <c r="J27" s="33">
        <v>0</v>
      </c>
      <c r="K27" s="31">
        <v>0</v>
      </c>
      <c r="L27" s="32">
        <v>0</v>
      </c>
      <c r="M27" s="34">
        <v>0</v>
      </c>
    </row>
    <row r="28" spans="1:13" ht="12.75" customHeight="1" x14ac:dyDescent="0.2">
      <c r="A28" s="23"/>
      <c r="B28" s="24">
        <v>1</v>
      </c>
      <c r="C28" s="25">
        <v>1</v>
      </c>
      <c r="D28" s="26">
        <v>1</v>
      </c>
      <c r="E28" s="27">
        <v>1</v>
      </c>
      <c r="F28" s="27">
        <v>1</v>
      </c>
      <c r="G28" s="28">
        <v>1</v>
      </c>
      <c r="H28" s="29" t="s">
        <v>12</v>
      </c>
      <c r="I28" s="27" t="s">
        <v>12</v>
      </c>
      <c r="J28" s="28" t="s">
        <v>12</v>
      </c>
      <c r="K28" s="29" t="s">
        <v>12</v>
      </c>
      <c r="L28" s="27" t="s">
        <v>12</v>
      </c>
      <c r="M28" s="30" t="s">
        <v>12</v>
      </c>
    </row>
    <row r="29" spans="1:13" ht="12.75" customHeight="1" x14ac:dyDescent="0.2">
      <c r="A29" s="23" t="s">
        <v>25</v>
      </c>
      <c r="B29" s="31">
        <v>8</v>
      </c>
      <c r="C29" s="32">
        <v>235</v>
      </c>
      <c r="D29" s="33">
        <v>45</v>
      </c>
      <c r="E29" s="32">
        <v>8</v>
      </c>
      <c r="F29" s="32">
        <v>235</v>
      </c>
      <c r="G29" s="33">
        <v>45</v>
      </c>
      <c r="H29" s="31">
        <v>0</v>
      </c>
      <c r="I29" s="32">
        <v>0</v>
      </c>
      <c r="J29" s="33">
        <v>0</v>
      </c>
      <c r="K29" s="31">
        <v>0</v>
      </c>
      <c r="L29" s="32">
        <v>0</v>
      </c>
      <c r="M29" s="34">
        <v>0</v>
      </c>
    </row>
    <row r="30" spans="1:13" ht="12.75" customHeight="1" x14ac:dyDescent="0.2">
      <c r="A30" s="23"/>
      <c r="B30" s="24">
        <v>1</v>
      </c>
      <c r="C30" s="25">
        <v>1</v>
      </c>
      <c r="D30" s="26">
        <v>1</v>
      </c>
      <c r="E30" s="27">
        <v>1</v>
      </c>
      <c r="F30" s="27">
        <v>1</v>
      </c>
      <c r="G30" s="28">
        <v>1</v>
      </c>
      <c r="H30" s="29" t="s">
        <v>12</v>
      </c>
      <c r="I30" s="27" t="s">
        <v>12</v>
      </c>
      <c r="J30" s="28" t="s">
        <v>12</v>
      </c>
      <c r="K30" s="29" t="s">
        <v>12</v>
      </c>
      <c r="L30" s="27" t="s">
        <v>12</v>
      </c>
      <c r="M30" s="30" t="s">
        <v>12</v>
      </c>
    </row>
    <row r="31" spans="1:13" ht="12.75" customHeight="1" x14ac:dyDescent="0.2">
      <c r="A31" s="23" t="s">
        <v>26</v>
      </c>
      <c r="B31" s="31">
        <v>8</v>
      </c>
      <c r="C31" s="32">
        <v>496</v>
      </c>
      <c r="D31" s="33">
        <v>96</v>
      </c>
      <c r="E31" s="32">
        <v>8</v>
      </c>
      <c r="F31" s="32">
        <v>496</v>
      </c>
      <c r="G31" s="33">
        <v>96</v>
      </c>
      <c r="H31" s="31">
        <v>0</v>
      </c>
      <c r="I31" s="32">
        <v>0</v>
      </c>
      <c r="J31" s="33">
        <v>0</v>
      </c>
      <c r="K31" s="31">
        <v>0</v>
      </c>
      <c r="L31" s="32">
        <v>0</v>
      </c>
      <c r="M31" s="34">
        <v>0</v>
      </c>
    </row>
    <row r="32" spans="1:13" ht="12.75" customHeight="1" x14ac:dyDescent="0.2">
      <c r="A32" s="23"/>
      <c r="B32" s="24">
        <v>1</v>
      </c>
      <c r="C32" s="25">
        <v>1</v>
      </c>
      <c r="D32" s="26">
        <v>1</v>
      </c>
      <c r="E32" s="27">
        <v>1</v>
      </c>
      <c r="F32" s="27">
        <v>1</v>
      </c>
      <c r="G32" s="28">
        <v>1</v>
      </c>
      <c r="H32" s="29" t="s">
        <v>12</v>
      </c>
      <c r="I32" s="27" t="s">
        <v>12</v>
      </c>
      <c r="J32" s="28" t="s">
        <v>12</v>
      </c>
      <c r="K32" s="29" t="s">
        <v>12</v>
      </c>
      <c r="L32" s="27" t="s">
        <v>12</v>
      </c>
      <c r="M32" s="30" t="s">
        <v>12</v>
      </c>
    </row>
    <row r="33" spans="1:13" ht="12.75" customHeight="1" x14ac:dyDescent="0.2">
      <c r="A33" s="23" t="s">
        <v>27</v>
      </c>
      <c r="B33" s="31">
        <v>1470</v>
      </c>
      <c r="C33" s="32">
        <v>53619</v>
      </c>
      <c r="D33" s="33">
        <v>23725</v>
      </c>
      <c r="E33" s="32">
        <v>14</v>
      </c>
      <c r="F33" s="32">
        <v>868</v>
      </c>
      <c r="G33" s="33">
        <v>171</v>
      </c>
      <c r="H33" s="31">
        <v>23</v>
      </c>
      <c r="I33" s="32">
        <v>6141</v>
      </c>
      <c r="J33" s="33">
        <v>153</v>
      </c>
      <c r="K33" s="31">
        <v>1433</v>
      </c>
      <c r="L33" s="32">
        <v>46610</v>
      </c>
      <c r="M33" s="34">
        <v>23401</v>
      </c>
    </row>
    <row r="34" spans="1:13" ht="12.75" customHeight="1" x14ac:dyDescent="0.2">
      <c r="A34" s="23"/>
      <c r="B34" s="24">
        <v>1</v>
      </c>
      <c r="C34" s="25">
        <v>1</v>
      </c>
      <c r="D34" s="26">
        <v>1</v>
      </c>
      <c r="E34" s="27">
        <v>9.5200000000000007E-3</v>
      </c>
      <c r="F34" s="27">
        <v>1.619E-2</v>
      </c>
      <c r="G34" s="28">
        <v>7.2100000000000003E-3</v>
      </c>
      <c r="H34" s="29">
        <v>1.5650000000000001E-2</v>
      </c>
      <c r="I34" s="27">
        <v>0.11453000000000001</v>
      </c>
      <c r="J34" s="28">
        <v>6.45E-3</v>
      </c>
      <c r="K34" s="29">
        <v>0.97482999999999997</v>
      </c>
      <c r="L34" s="27">
        <v>0.86928000000000005</v>
      </c>
      <c r="M34" s="30">
        <v>0.98633999999999999</v>
      </c>
    </row>
    <row r="35" spans="1:13" ht="12.75" customHeight="1" x14ac:dyDescent="0.2">
      <c r="A35" s="35" t="s">
        <v>28</v>
      </c>
      <c r="B35" s="31">
        <v>4</v>
      </c>
      <c r="C35" s="32">
        <v>353</v>
      </c>
      <c r="D35" s="33">
        <v>76</v>
      </c>
      <c r="E35" s="32">
        <v>1</v>
      </c>
      <c r="F35" s="32">
        <v>275</v>
      </c>
      <c r="G35" s="33">
        <v>15</v>
      </c>
      <c r="H35" s="31">
        <v>0</v>
      </c>
      <c r="I35" s="32">
        <v>0</v>
      </c>
      <c r="J35" s="33">
        <v>0</v>
      </c>
      <c r="K35" s="31">
        <v>3</v>
      </c>
      <c r="L35" s="32">
        <v>78</v>
      </c>
      <c r="M35" s="34">
        <v>61</v>
      </c>
    </row>
    <row r="36" spans="1:13" ht="12.75" customHeight="1" x14ac:dyDescent="0.2">
      <c r="A36" s="36"/>
      <c r="B36" s="37">
        <v>1</v>
      </c>
      <c r="C36" s="38">
        <v>1</v>
      </c>
      <c r="D36" s="39">
        <v>1</v>
      </c>
      <c r="E36" s="40">
        <v>0.25</v>
      </c>
      <c r="F36" s="40">
        <v>0.77903999999999995</v>
      </c>
      <c r="G36" s="41">
        <v>0.19736999999999999</v>
      </c>
      <c r="H36" s="42" t="s">
        <v>12</v>
      </c>
      <c r="I36" s="40" t="s">
        <v>12</v>
      </c>
      <c r="J36" s="41" t="s">
        <v>12</v>
      </c>
      <c r="K36" s="27">
        <v>0.75</v>
      </c>
      <c r="L36" s="27">
        <v>0.22095999999999999</v>
      </c>
      <c r="M36" s="43">
        <v>0.80262999999999995</v>
      </c>
    </row>
    <row r="37" spans="1:13" ht="12.75" customHeight="1" x14ac:dyDescent="0.2">
      <c r="A37" s="44" t="s">
        <v>29</v>
      </c>
      <c r="B37" s="45">
        <v>6840</v>
      </c>
      <c r="C37" s="46">
        <v>952975</v>
      </c>
      <c r="D37" s="47">
        <v>95751</v>
      </c>
      <c r="E37" s="46">
        <v>905</v>
      </c>
      <c r="F37" s="46">
        <v>167399</v>
      </c>
      <c r="G37" s="47">
        <v>16326</v>
      </c>
      <c r="H37" s="46">
        <v>153</v>
      </c>
      <c r="I37" s="46">
        <v>31409</v>
      </c>
      <c r="J37" s="46">
        <v>914</v>
      </c>
      <c r="K37" s="45">
        <v>5782</v>
      </c>
      <c r="L37" s="46">
        <v>754167</v>
      </c>
      <c r="M37" s="48">
        <v>78511</v>
      </c>
    </row>
    <row r="38" spans="1:13" ht="12.75" customHeight="1" thickBot="1" x14ac:dyDescent="0.25">
      <c r="A38" s="49"/>
      <c r="B38" s="50">
        <v>1</v>
      </c>
      <c r="C38" s="51">
        <v>1</v>
      </c>
      <c r="D38" s="52">
        <v>1</v>
      </c>
      <c r="E38" s="53">
        <v>0.13231000000000001</v>
      </c>
      <c r="F38" s="53">
        <v>0.17566000000000001</v>
      </c>
      <c r="G38" s="54">
        <v>0.17050000000000001</v>
      </c>
      <c r="H38" s="55">
        <v>2.2370000000000001E-2</v>
      </c>
      <c r="I38" s="53">
        <v>3.2960000000000003E-2</v>
      </c>
      <c r="J38" s="53">
        <v>9.5499999999999995E-3</v>
      </c>
      <c r="K38" s="55">
        <v>0.84531999999999996</v>
      </c>
      <c r="L38" s="53">
        <v>0.79137999999999997</v>
      </c>
      <c r="M38" s="56">
        <v>0.81994999999999996</v>
      </c>
    </row>
    <row r="39" spans="1:13" s="2" customFormat="1" x14ac:dyDescent="0.2"/>
    <row r="40" spans="1:13" s="57" customFormat="1" ht="11.25" x14ac:dyDescent="0.2">
      <c r="A40" s="57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3" s="57" customFormat="1" ht="11.25" x14ac:dyDescent="0.2">
      <c r="A41" s="58" t="s">
        <v>30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1:13" s="2" customFormat="1" x14ac:dyDescent="0.2">
      <c r="A42" s="58" t="s">
        <v>31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s="2" customForma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1:13" s="2" customFormat="1" x14ac:dyDescent="0.2">
      <c r="A44" s="57" t="str">
        <f>[1]Tabelle1!$A$41</f>
        <v>Siehe Bericht: Ortmanns, V.; Lux, T.; Bachem, A.; Horn, H. (2024): Volkshochschul-Statistik – 62. Folge, Berichtsjahr 2023 (Version 1.0.0).</v>
      </c>
    </row>
    <row r="45" spans="1:13" s="2" customFormat="1" x14ac:dyDescent="0.2">
      <c r="A45" s="60" t="str">
        <f>[1]Tabelle1!A42</f>
        <v>Bitte verwenden Sie zur Zitation die DOI der Online-Publikation: https://doi.org/10.3278/9783763977949.</v>
      </c>
    </row>
    <row r="46" spans="1:13" s="2" customFormat="1" x14ac:dyDescent="0.2"/>
    <row r="47" spans="1:13" s="2" customFormat="1" x14ac:dyDescent="0.2">
      <c r="A47" s="61" t="s">
        <v>32</v>
      </c>
    </row>
  </sheetData>
  <mergeCells count="26">
    <mergeCell ref="A42:M42"/>
    <mergeCell ref="A29:A30"/>
    <mergeCell ref="A31:A32"/>
    <mergeCell ref="A33:A34"/>
    <mergeCell ref="A35:A36"/>
    <mergeCell ref="A37:A38"/>
    <mergeCell ref="A41:M41"/>
    <mergeCell ref="A17:A18"/>
    <mergeCell ref="A19:A20"/>
    <mergeCell ref="A21:A22"/>
    <mergeCell ref="A23:A24"/>
    <mergeCell ref="A25:A26"/>
    <mergeCell ref="A27:A28"/>
    <mergeCell ref="A5:A6"/>
    <mergeCell ref="A7:A8"/>
    <mergeCell ref="A9:A10"/>
    <mergeCell ref="A11:A12"/>
    <mergeCell ref="A13:A14"/>
    <mergeCell ref="A15:A16"/>
    <mergeCell ref="A1:M1"/>
    <mergeCell ref="A2:A4"/>
    <mergeCell ref="B2:D3"/>
    <mergeCell ref="E2:M2"/>
    <mergeCell ref="E3:G3"/>
    <mergeCell ref="H3:J3"/>
    <mergeCell ref="K3:M3"/>
  </mergeCells>
  <conditionalFormatting sqref="A6 A8 A10 A12 A14 A16 A18 A20 A22 A24 A26 A28 A30 A32 A34 A36">
    <cfRule type="cellIs" dxfId="3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2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0" priority="1" stopIfTrue="1" operator="lessThan">
      <formula>0.0005</formula>
    </cfRule>
  </conditionalFormatting>
  <hyperlinks>
    <hyperlink ref="A45" r:id="rId1" display="Bitte verwenden Sie zur Zitation die DOI der Online-Publikation: https://doi.org/10.3278/9783763977116." xr:uid="{19542A41-C9B4-4041-80FF-D4BBA3C2B143}"/>
    <hyperlink ref="A47" r:id="rId2" xr:uid="{0A2B3ACC-6DDF-41A2-9E58-200FC6318863}"/>
  </hyperlinks>
  <pageMargins left="0.7" right="0.7" top="0.78740157499999996" bottom="0.78740157499999996" header="0.3" footer="0.3"/>
  <pageSetup paperSize="9" scale="7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25</vt:lpstr>
      <vt:lpstr>'Tabelle 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2024-10-21T10:22:24Z</dcterms:created>
  <dcterms:modified xsi:type="dcterms:W3CDTF">2024-10-21T10:22:24Z</dcterms:modified>
</cp:coreProperties>
</file>