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1C9A7A96-1EB7-4D70-86C0-8F15A15746FD}" xr6:coauthVersionLast="47" xr6:coauthVersionMax="47" xr10:uidLastSave="{00000000-0000-0000-0000-000000000000}"/>
  <bookViews>
    <workbookView xWindow="28680" yWindow="-120" windowWidth="29040" windowHeight="17640" xr2:uid="{851E54FB-C0F0-4ABA-B620-69A3A5F07682}"/>
  </bookViews>
  <sheets>
    <sheet name="Tabelle 31" sheetId="1" r:id="rId1"/>
  </sheets>
  <externalReferences>
    <externalReference r:id="rId2"/>
  </externalReferences>
  <definedNames>
    <definedName name="_xlnm.Print_Area" localSheetId="0">'Tabelle 31'!$A$1:$J$27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2" i="1"/>
  <c r="A1" i="1"/>
</calcChain>
</file>

<file path=xl/sharedStrings.xml><?xml version="1.0" encoding="utf-8"?>
<sst xmlns="http://schemas.openxmlformats.org/spreadsheetml/2006/main" count="31" uniqueCount="30">
  <si>
    <t>Finanzierung</t>
  </si>
  <si>
    <t>Angebot</t>
  </si>
  <si>
    <t>Land</t>
  </si>
  <si>
    <t>Finanzierung (€) pro Einwohner</t>
  </si>
  <si>
    <t>öffentliche Mittel insgesamt (€) pro Einwohner</t>
  </si>
  <si>
    <t>Landeszuschüsse (€) pro Einwohner</t>
  </si>
  <si>
    <t>Kommunale Zuschüsse (€) pro Einwohner</t>
  </si>
  <si>
    <t>Weiterbildungsdichte in Kursen (Unterrichtsstunden pro 1.000 Einwohner)</t>
  </si>
  <si>
    <t>Weiterbildungsdichte für das offene Kursangebot ohne Integrationskurse    (Unterrichtsstunden pro 1.000 Einwohner)</t>
  </si>
  <si>
    <t>Versorgungsgrad für das Gesamtangebot (Unterrichtsstunden in Kursen, Einzelveranstaltungen, Studienfahrten, Studienreisen) (Unterrichtsstunden pro 1.000 Einwohner)</t>
  </si>
  <si>
    <t>Versorgungsgrad für das offene Gesamtangebot ohne Integrationskurse (Unterrichtsstunden in Kursen, Einzelveranstaltungen, Studienfahrten, Studienreisen (Unterrichtsstunden pro 1.000 Einwohner)</t>
  </si>
  <si>
    <t>BW</t>
  </si>
  <si>
    <t>BY</t>
  </si>
  <si>
    <t>BE</t>
  </si>
  <si>
    <t>-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</si>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</sst>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2" fillId="2" borderId="0" xfId="2" applyFont="1" applyFill="1" applyAlignment="1">
      <alignment vertical="top" wrapText="1"/>
    </xf>
    <xf numFmtId="0" fontId="2" fillId="0" borderId="0" xfId="2" applyFont="1" applyAlignment="1">
      <alignment vertical="top" wrapText="1"/>
    </xf>
    <xf numFmtId="0" fontId="1" fillId="0" borderId="0" xfId="2"/>
    <xf numFmtId="0" fontId="1" fillId="3" borderId="2" xfId="2" applyFill="1" applyBorder="1" applyAlignment="1">
      <alignment wrapText="1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1" fillId="2" borderId="0" xfId="2" applyFill="1"/>
    <xf numFmtId="0" fontId="4" fillId="3" borderId="6" xfId="2" applyFont="1" applyFill="1" applyBorder="1" applyAlignment="1">
      <alignment horizontal="left" vertical="center" wrapText="1"/>
    </xf>
    <xf numFmtId="0" fontId="5" fillId="3" borderId="7" xfId="2" applyFont="1" applyFill="1" applyBorder="1" applyAlignment="1">
      <alignment vertical="top" wrapText="1"/>
    </xf>
    <xf numFmtId="0" fontId="5" fillId="3" borderId="8" xfId="2" applyFont="1" applyFill="1" applyBorder="1" applyAlignment="1">
      <alignment vertical="top" wrapText="1"/>
    </xf>
    <xf numFmtId="0" fontId="5" fillId="3" borderId="9" xfId="2" applyFont="1" applyFill="1" applyBorder="1" applyAlignment="1">
      <alignment vertical="top" wrapText="1"/>
    </xf>
    <xf numFmtId="3" fontId="3" fillId="0" borderId="10" xfId="2" applyNumberFormat="1" applyFont="1" applyBorder="1" applyAlignment="1">
      <alignment horizontal="lef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3" fontId="5" fillId="0" borderId="12" xfId="2" applyNumberFormat="1" applyFont="1" applyBorder="1" applyAlignment="1">
      <alignment horizontal="right" vertical="center" wrapText="1"/>
    </xf>
    <xf numFmtId="3" fontId="5" fillId="0" borderId="11" xfId="2" applyNumberFormat="1" applyFont="1" applyBorder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3" fontId="3" fillId="0" borderId="14" xfId="2" applyNumberFormat="1" applyFont="1" applyBorder="1" applyAlignment="1">
      <alignment horizontal="left" vertical="center" wrapText="1"/>
    </xf>
    <xf numFmtId="4" fontId="5" fillId="0" borderId="15" xfId="2" applyNumberFormat="1" applyFont="1" applyBorder="1" applyAlignment="1">
      <alignment horizontal="right" vertical="center" wrapText="1"/>
    </xf>
    <xf numFmtId="3" fontId="3" fillId="0" borderId="16" xfId="2" applyNumberFormat="1" applyFont="1" applyBorder="1" applyAlignment="1">
      <alignment horizontal="left" vertical="center" wrapText="1"/>
    </xf>
    <xf numFmtId="4" fontId="5" fillId="0" borderId="17" xfId="2" applyNumberFormat="1" applyFont="1" applyBorder="1" applyAlignment="1">
      <alignment horizontal="right" vertical="center" wrapText="1"/>
    </xf>
    <xf numFmtId="3" fontId="5" fillId="0" borderId="18" xfId="2" applyNumberFormat="1" applyFont="1" applyBorder="1" applyAlignment="1">
      <alignment horizontal="right" vertical="center" wrapText="1"/>
    </xf>
    <xf numFmtId="3" fontId="5" fillId="0" borderId="17" xfId="2" applyNumberFormat="1" applyFont="1" applyBorder="1" applyAlignment="1">
      <alignment horizontal="right" vertical="center" wrapText="1"/>
    </xf>
    <xf numFmtId="3" fontId="5" fillId="0" borderId="19" xfId="2" applyNumberFormat="1" applyFont="1" applyBorder="1" applyAlignment="1">
      <alignment horizontal="right" vertical="center" wrapText="1"/>
    </xf>
    <xf numFmtId="3" fontId="3" fillId="0" borderId="20" xfId="2" applyNumberFormat="1" applyFont="1" applyBorder="1" applyAlignment="1">
      <alignment horizontal="left" vertical="center" wrapText="1"/>
    </xf>
    <xf numFmtId="4" fontId="6" fillId="0" borderId="1" xfId="2" applyNumberFormat="1" applyFont="1" applyBorder="1" applyAlignment="1">
      <alignment horizontal="right" vertical="center" wrapText="1"/>
    </xf>
    <xf numFmtId="3" fontId="6" fillId="0" borderId="21" xfId="2" applyNumberFormat="1" applyFont="1" applyBorder="1" applyAlignment="1">
      <alignment horizontal="right" vertical="center" wrapText="1"/>
    </xf>
    <xf numFmtId="3" fontId="6" fillId="0" borderId="1" xfId="2" applyNumberFormat="1" applyFont="1" applyBorder="1" applyAlignment="1">
      <alignment horizontal="right" vertical="center" wrapText="1"/>
    </xf>
    <xf numFmtId="3" fontId="6" fillId="0" borderId="22" xfId="2" applyNumberFormat="1" applyFont="1" applyBorder="1" applyAlignment="1">
      <alignment horizontal="right" vertical="center" wrapText="1"/>
    </xf>
    <xf numFmtId="3" fontId="3" fillId="2" borderId="0" xfId="2" applyNumberFormat="1" applyFont="1" applyFill="1" applyAlignment="1">
      <alignment horizontal="left" vertical="top" wrapText="1"/>
    </xf>
    <xf numFmtId="4" fontId="1" fillId="2" borderId="0" xfId="2" applyNumberFormat="1" applyFill="1"/>
    <xf numFmtId="3" fontId="5" fillId="2" borderId="0" xfId="2" applyNumberFormat="1" applyFont="1" applyFill="1" applyAlignment="1">
      <alignment horizontal="left" vertical="top"/>
    </xf>
    <xf numFmtId="0" fontId="5" fillId="2" borderId="0" xfId="2" applyFont="1" applyFill="1"/>
    <xf numFmtId="4" fontId="5" fillId="2" borderId="0" xfId="2" applyNumberFormat="1" applyFont="1" applyFill="1"/>
    <xf numFmtId="0" fontId="8" fillId="0" borderId="0" xfId="1" applyFont="1"/>
    <xf numFmtId="0" fontId="8" fillId="2" borderId="0" xfId="1" applyFont="1" applyFill="1"/>
    <xf numFmtId="3" fontId="3" fillId="0" borderId="0" xfId="2" applyNumberFormat="1" applyFont="1" applyAlignment="1">
      <alignment horizontal="left" vertical="top" wrapText="1"/>
    </xf>
  </cellXfs>
  <cellStyles count="3">
    <cellStyle name="Link" xfId="1" builtinId="8"/>
    <cellStyle name="Standard" xfId="0" builtinId="0"/>
    <cellStyle name="Standard 3" xfId="2" xr:uid="{846B2C38-B8CE-4474-B32E-263587C87BA7}"/>
  </cellStyles>
  <dxfs count="5">
    <dxf>
      <numFmt numFmtId="164" formatCode="\-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0576-5005-405F-83D6-8F02563C3A82}">
  <sheetPr>
    <pageSetUpPr fitToPage="1"/>
  </sheetPr>
  <dimension ref="A1:L37"/>
  <sheetViews>
    <sheetView tabSelected="1" view="pageBreakPreview" topLeftCell="A3" zoomScaleNormal="100" zoomScaleSheetLayoutView="100" workbookViewId="0">
      <selection sqref="A1:I1"/>
    </sheetView>
  </sheetViews>
  <sheetFormatPr baseColWidth="10" defaultRowHeight="12.75" x14ac:dyDescent="0.2"/>
  <cols>
    <col min="1" max="1" width="14.75" style="4" customWidth="1"/>
    <col min="2" max="2" width="15.625" style="4" customWidth="1"/>
    <col min="3" max="3" width="14.375" style="4" customWidth="1"/>
    <col min="4" max="4" width="16.5" style="4" customWidth="1"/>
    <col min="5" max="5" width="17.75" style="4" customWidth="1"/>
    <col min="6" max="7" width="18.125" style="4" customWidth="1"/>
    <col min="8" max="8" width="18.875" style="4" customWidth="1"/>
    <col min="9" max="9" width="18.125" style="4" customWidth="1"/>
    <col min="10" max="10" width="2.375" style="9" customWidth="1"/>
    <col min="11" max="16384" width="11" style="4"/>
  </cols>
  <sheetData>
    <row r="1" spans="1:12" ht="39.950000000000003" customHeight="1" thickBot="1" x14ac:dyDescent="0.25">
      <c r="A1" s="1" t="str">
        <f>"Tabelle 31: Strukturdaten " &amp;[1]Hilfswerte!B1</f>
        <v>Tabelle 31: Strukturdaten 2023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</row>
    <row r="2" spans="1:12" ht="27" customHeight="1" x14ac:dyDescent="0.2">
      <c r="A2" s="5"/>
      <c r="B2" s="6" t="s">
        <v>0</v>
      </c>
      <c r="C2" s="6"/>
      <c r="D2" s="6"/>
      <c r="E2" s="6"/>
      <c r="F2" s="7" t="s">
        <v>1</v>
      </c>
      <c r="G2" s="6"/>
      <c r="H2" s="6"/>
      <c r="I2" s="8"/>
    </row>
    <row r="3" spans="1:12" ht="132" customHeight="1" x14ac:dyDescent="0.2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3" t="s">
        <v>10</v>
      </c>
    </row>
    <row r="4" spans="1:12" ht="24.95" customHeight="1" x14ac:dyDescent="0.2">
      <c r="A4" s="14" t="s">
        <v>11</v>
      </c>
      <c r="B4" s="15">
        <v>22.861979999999999</v>
      </c>
      <c r="C4" s="15">
        <v>14.49652</v>
      </c>
      <c r="D4" s="15">
        <v>1.8767199999999999</v>
      </c>
      <c r="E4" s="15">
        <v>5.3809300000000002</v>
      </c>
      <c r="F4" s="16">
        <v>236.66370000000001</v>
      </c>
      <c r="G4" s="17">
        <v>152.21619999999999</v>
      </c>
      <c r="H4" s="17">
        <v>240.43074999999999</v>
      </c>
      <c r="I4" s="18">
        <v>155.98327</v>
      </c>
    </row>
    <row r="5" spans="1:12" ht="24.95" customHeight="1" x14ac:dyDescent="0.2">
      <c r="A5" s="19" t="s">
        <v>12</v>
      </c>
      <c r="B5" s="15">
        <v>19.726459999999999</v>
      </c>
      <c r="C5" s="15">
        <v>12.685930000000001</v>
      </c>
      <c r="D5" s="15">
        <v>1.9193499999999999</v>
      </c>
      <c r="E5" s="15">
        <v>6.1562000000000001</v>
      </c>
      <c r="F5" s="16">
        <v>190.56190000000001</v>
      </c>
      <c r="G5" s="17">
        <v>151.2321</v>
      </c>
      <c r="H5" s="17">
        <v>195.62481</v>
      </c>
      <c r="I5" s="18">
        <v>156.29504</v>
      </c>
    </row>
    <row r="6" spans="1:12" ht="24.95" customHeight="1" x14ac:dyDescent="0.2">
      <c r="A6" s="19" t="s">
        <v>13</v>
      </c>
      <c r="B6" s="15">
        <v>18.162559999999999</v>
      </c>
      <c r="C6" s="15">
        <v>14.14</v>
      </c>
      <c r="D6" s="15">
        <v>8.5969200000000008</v>
      </c>
      <c r="E6" s="15" t="s">
        <v>14</v>
      </c>
      <c r="F6" s="16">
        <v>240.96250000000001</v>
      </c>
      <c r="G6" s="17">
        <v>170.56989999999999</v>
      </c>
      <c r="H6" s="17">
        <v>241.89579000000001</v>
      </c>
      <c r="I6" s="18">
        <v>171.50314</v>
      </c>
    </row>
    <row r="7" spans="1:12" ht="24.95" customHeight="1" x14ac:dyDescent="0.2">
      <c r="A7" s="19" t="s">
        <v>15</v>
      </c>
      <c r="B7" s="20">
        <v>7.9654199999999999</v>
      </c>
      <c r="C7" s="20">
        <v>6.22166</v>
      </c>
      <c r="D7" s="20">
        <v>1.16866</v>
      </c>
      <c r="E7" s="20">
        <v>2.6756899999999999</v>
      </c>
      <c r="F7" s="16">
        <v>86.311800000000005</v>
      </c>
      <c r="G7" s="17">
        <v>63.098599999999998</v>
      </c>
      <c r="H7" s="17">
        <v>87.890699999999995</v>
      </c>
      <c r="I7" s="18">
        <v>64.677520000000001</v>
      </c>
    </row>
    <row r="8" spans="1:12" ht="24.95" customHeight="1" x14ac:dyDescent="0.2">
      <c r="A8" s="19" t="s">
        <v>16</v>
      </c>
      <c r="B8" s="20">
        <v>24.627230000000001</v>
      </c>
      <c r="C8" s="20">
        <v>18.21941</v>
      </c>
      <c r="D8" s="20">
        <v>0.15493999999999999</v>
      </c>
      <c r="E8" s="20">
        <v>8.3861899999999991</v>
      </c>
      <c r="F8" s="16">
        <v>222.49109999999999</v>
      </c>
      <c r="G8" s="17">
        <v>131.41890000000001</v>
      </c>
      <c r="H8" s="17">
        <v>224.08617000000001</v>
      </c>
      <c r="I8" s="18">
        <v>133.01392999999999</v>
      </c>
    </row>
    <row r="9" spans="1:12" ht="24.95" customHeight="1" x14ac:dyDescent="0.2">
      <c r="A9" s="19" t="s">
        <v>17</v>
      </c>
      <c r="B9" s="20">
        <v>13.29987</v>
      </c>
      <c r="C9" s="20">
        <v>8.0889900000000008</v>
      </c>
      <c r="D9" s="20">
        <v>5.2021600000000001</v>
      </c>
      <c r="E9" s="20" t="s">
        <v>14</v>
      </c>
      <c r="F9" s="16">
        <v>116.3369</v>
      </c>
      <c r="G9" s="17">
        <v>83.8142</v>
      </c>
      <c r="H9" s="17">
        <v>116.40969</v>
      </c>
      <c r="I9" s="18">
        <v>83.886979999999994</v>
      </c>
    </row>
    <row r="10" spans="1:12" ht="24.95" customHeight="1" x14ac:dyDescent="0.2">
      <c r="A10" s="19" t="s">
        <v>18</v>
      </c>
      <c r="B10" s="20">
        <v>19.283169999999998</v>
      </c>
      <c r="C10" s="20">
        <v>14.183909999999999</v>
      </c>
      <c r="D10" s="20">
        <v>1.12741</v>
      </c>
      <c r="E10" s="20">
        <v>6.1362699999999997</v>
      </c>
      <c r="F10" s="16">
        <v>177.607</v>
      </c>
      <c r="G10" s="17">
        <v>98.013400000000004</v>
      </c>
      <c r="H10" s="17">
        <v>179.48434</v>
      </c>
      <c r="I10" s="18">
        <v>99.890749999999997</v>
      </c>
    </row>
    <row r="11" spans="1:12" ht="24.95" customHeight="1" x14ac:dyDescent="0.2">
      <c r="A11" s="19" t="s">
        <v>19</v>
      </c>
      <c r="B11" s="20">
        <v>7.4698399999999996</v>
      </c>
      <c r="C11" s="20">
        <v>6.2621799999999999</v>
      </c>
      <c r="D11" s="20">
        <v>1.48028</v>
      </c>
      <c r="E11" s="20">
        <v>3.0403500000000001</v>
      </c>
      <c r="F11" s="16">
        <v>67.118700000000004</v>
      </c>
      <c r="G11" s="17">
        <v>46.544699999999999</v>
      </c>
      <c r="H11" s="17">
        <v>68.187520000000006</v>
      </c>
      <c r="I11" s="18">
        <v>47.613520000000001</v>
      </c>
    </row>
    <row r="12" spans="1:12" ht="24.95" customHeight="1" x14ac:dyDescent="0.2">
      <c r="A12" s="19" t="s">
        <v>20</v>
      </c>
      <c r="B12" s="20">
        <v>32.019779999999997</v>
      </c>
      <c r="C12" s="20">
        <v>23.290369999999999</v>
      </c>
      <c r="D12" s="20">
        <v>3.0628700000000002</v>
      </c>
      <c r="E12" s="20">
        <v>4.7818300000000002</v>
      </c>
      <c r="F12" s="16">
        <v>218.59190000000001</v>
      </c>
      <c r="G12" s="17">
        <v>140.08160000000001</v>
      </c>
      <c r="H12" s="17">
        <v>219.77341000000001</v>
      </c>
      <c r="I12" s="18">
        <v>141.26306</v>
      </c>
    </row>
    <row r="13" spans="1:12" ht="24.95" customHeight="1" x14ac:dyDescent="0.2">
      <c r="A13" s="19" t="s">
        <v>21</v>
      </c>
      <c r="B13" s="20">
        <v>18.2699</v>
      </c>
      <c r="C13" s="20">
        <v>14.52556</v>
      </c>
      <c r="D13" s="20">
        <v>3.5836100000000002</v>
      </c>
      <c r="E13" s="20">
        <v>5.3925000000000001</v>
      </c>
      <c r="F13" s="16">
        <v>142.35310000000001</v>
      </c>
      <c r="G13" s="17">
        <v>85.355500000000006</v>
      </c>
      <c r="H13" s="17">
        <v>145.07388</v>
      </c>
      <c r="I13" s="18">
        <v>88.076319999999996</v>
      </c>
    </row>
    <row r="14" spans="1:12" ht="24.95" customHeight="1" x14ac:dyDescent="0.2">
      <c r="A14" s="19" t="s">
        <v>22</v>
      </c>
      <c r="B14" s="20">
        <v>14.78439</v>
      </c>
      <c r="C14" s="20">
        <v>10.47377</v>
      </c>
      <c r="D14" s="20">
        <v>1.60738</v>
      </c>
      <c r="E14" s="20">
        <v>2.5651000000000002</v>
      </c>
      <c r="F14" s="16">
        <v>171.39500000000001</v>
      </c>
      <c r="G14" s="17">
        <v>106.2393</v>
      </c>
      <c r="H14" s="17">
        <v>173.44396</v>
      </c>
      <c r="I14" s="18">
        <v>108.28823</v>
      </c>
    </row>
    <row r="15" spans="1:12" ht="24.95" customHeight="1" x14ac:dyDescent="0.2">
      <c r="A15" s="19" t="s">
        <v>23</v>
      </c>
      <c r="B15" s="20">
        <v>16.37574</v>
      </c>
      <c r="C15" s="20">
        <v>12.316560000000001</v>
      </c>
      <c r="D15" s="20">
        <v>2.3033399999999999</v>
      </c>
      <c r="E15" s="20">
        <v>5.3869499999999997</v>
      </c>
      <c r="F15" s="16">
        <v>231.8537</v>
      </c>
      <c r="G15" s="17">
        <v>174.0086</v>
      </c>
      <c r="H15" s="17">
        <v>237.53395</v>
      </c>
      <c r="I15" s="18">
        <v>179.68887000000001</v>
      </c>
    </row>
    <row r="16" spans="1:12" ht="24.95" customHeight="1" x14ac:dyDescent="0.2">
      <c r="A16" s="19" t="s">
        <v>24</v>
      </c>
      <c r="B16" s="20">
        <v>9.5115999999999996</v>
      </c>
      <c r="C16" s="20">
        <v>6.76966</v>
      </c>
      <c r="D16" s="20">
        <v>1.40856</v>
      </c>
      <c r="E16" s="20">
        <v>2.30558</v>
      </c>
      <c r="F16" s="16">
        <v>92.202500000000001</v>
      </c>
      <c r="G16" s="17">
        <v>63.121200000000002</v>
      </c>
      <c r="H16" s="17">
        <v>93.937380000000005</v>
      </c>
      <c r="I16" s="18">
        <v>64.856020000000001</v>
      </c>
    </row>
    <row r="17" spans="1:9" ht="24.95" customHeight="1" x14ac:dyDescent="0.2">
      <c r="A17" s="19" t="s">
        <v>25</v>
      </c>
      <c r="B17" s="20">
        <v>7.4879199999999999</v>
      </c>
      <c r="C17" s="20">
        <v>5.6785600000000001</v>
      </c>
      <c r="D17" s="20">
        <v>0.86387999999999998</v>
      </c>
      <c r="E17" s="20">
        <v>1.9331</v>
      </c>
      <c r="F17" s="16">
        <v>83.754599999999996</v>
      </c>
      <c r="G17" s="17">
        <v>52.7804</v>
      </c>
      <c r="H17" s="17">
        <v>84.877610000000004</v>
      </c>
      <c r="I17" s="18">
        <v>53.903350000000003</v>
      </c>
    </row>
    <row r="18" spans="1:9" ht="24.95" customHeight="1" x14ac:dyDescent="0.2">
      <c r="A18" s="19" t="s">
        <v>26</v>
      </c>
      <c r="B18" s="20">
        <v>20.525649999999999</v>
      </c>
      <c r="C18" s="20">
        <v>14.450469999999999</v>
      </c>
      <c r="D18" s="20">
        <v>0.59011999999999998</v>
      </c>
      <c r="E18" s="20">
        <v>7.0302199999999999</v>
      </c>
      <c r="F18" s="16">
        <v>206.7176</v>
      </c>
      <c r="G18" s="17">
        <v>125.17570000000001</v>
      </c>
      <c r="H18" s="17">
        <v>209.67520999999999</v>
      </c>
      <c r="I18" s="18">
        <v>128.13325</v>
      </c>
    </row>
    <row r="19" spans="1:9" ht="24.95" customHeight="1" x14ac:dyDescent="0.2">
      <c r="A19" s="21" t="s">
        <v>27</v>
      </c>
      <c r="B19" s="22">
        <v>11.57499</v>
      </c>
      <c r="C19" s="22">
        <v>9.3314199999999996</v>
      </c>
      <c r="D19" s="22">
        <v>2.2234500000000001</v>
      </c>
      <c r="E19" s="22">
        <v>2.6146400000000001</v>
      </c>
      <c r="F19" s="23">
        <v>113.92059999999999</v>
      </c>
      <c r="G19" s="24">
        <v>79.664699999999996</v>
      </c>
      <c r="H19" s="24">
        <v>115.64146</v>
      </c>
      <c r="I19" s="25">
        <v>81.385559999999998</v>
      </c>
    </row>
    <row r="20" spans="1:9" ht="24.95" customHeight="1" thickBot="1" x14ac:dyDescent="0.25">
      <c r="A20" s="26" t="s">
        <v>28</v>
      </c>
      <c r="B20" s="27">
        <v>18.938680000000002</v>
      </c>
      <c r="C20" s="27">
        <v>13.538869999999999</v>
      </c>
      <c r="D20" s="27">
        <v>2.5427</v>
      </c>
      <c r="E20" s="27">
        <v>4.6542899999999996</v>
      </c>
      <c r="F20" s="28">
        <v>173.93639999999999</v>
      </c>
      <c r="G20" s="29">
        <v>115.0313</v>
      </c>
      <c r="H20" s="29">
        <v>176.63693000000001</v>
      </c>
      <c r="I20" s="30">
        <v>117.73184000000001</v>
      </c>
    </row>
    <row r="21" spans="1:9" s="9" customFormat="1" x14ac:dyDescent="0.2">
      <c r="A21" s="31"/>
      <c r="F21" s="32"/>
      <c r="G21" s="32"/>
      <c r="H21" s="32"/>
      <c r="I21" s="32"/>
    </row>
    <row r="22" spans="1:9" s="34" customFormat="1" ht="11.25" x14ac:dyDescent="0.2">
      <c r="A22" s="33" t="str">
        <f>"Anmerkungen. Datengrundlage: Volkshochschul-Statistik "&amp;[1]Hilfswerte!B1&amp;"; Basis: "&amp;[1]Tabelle1!$C$36&amp;" vhs."</f>
        <v>Anmerkungen. Datengrundlage: Volkshochschul-Statistik 2023; Basis: 821 vhs.</v>
      </c>
      <c r="F22" s="35"/>
      <c r="G22" s="35"/>
      <c r="H22" s="35"/>
      <c r="I22" s="35"/>
    </row>
    <row r="23" spans="1:9" s="9" customFormat="1" x14ac:dyDescent="0.2">
      <c r="A23" s="31"/>
    </row>
    <row r="24" spans="1:9" s="9" customFormat="1" x14ac:dyDescent="0.2">
      <c r="A24" s="34" t="str">
        <f>[1]Tabelle1!$A$41</f>
        <v>Siehe Bericht: Ortmanns, V.; Lux, T.; Bachem, A.; Horn, H. (2024): Volkshochschul-Statistik – 62. Folge, Berichtsjahr 2023 (Version 1.0.0).</v>
      </c>
    </row>
    <row r="25" spans="1:9" s="9" customFormat="1" x14ac:dyDescent="0.2">
      <c r="A25" s="36" t="str">
        <f>[1]Tabelle1!A42</f>
        <v>Bitte verwenden Sie zur Zitation die DOI der Online-Publikation: https://doi.org/10.3278/9783763977949.</v>
      </c>
    </row>
    <row r="26" spans="1:9" s="9" customFormat="1" x14ac:dyDescent="0.2"/>
    <row r="27" spans="1:9" s="9" customFormat="1" x14ac:dyDescent="0.2">
      <c r="A27" s="37" t="s">
        <v>29</v>
      </c>
    </row>
    <row r="28" spans="1:9" x14ac:dyDescent="0.2">
      <c r="A28" s="38"/>
    </row>
    <row r="29" spans="1:9" x14ac:dyDescent="0.2">
      <c r="A29" s="38"/>
    </row>
    <row r="30" spans="1:9" x14ac:dyDescent="0.2">
      <c r="A30" s="38"/>
    </row>
    <row r="31" spans="1:9" x14ac:dyDescent="0.2">
      <c r="A31" s="38"/>
    </row>
    <row r="32" spans="1:9" x14ac:dyDescent="0.2">
      <c r="A32" s="38"/>
    </row>
    <row r="33" spans="1:1" x14ac:dyDescent="0.2">
      <c r="A33" s="38"/>
    </row>
    <row r="34" spans="1:1" x14ac:dyDescent="0.2">
      <c r="A34" s="38"/>
    </row>
    <row r="35" spans="1:1" x14ac:dyDescent="0.2">
      <c r="A35" s="38"/>
    </row>
    <row r="36" spans="1:1" x14ac:dyDescent="0.2">
      <c r="A36" s="38"/>
    </row>
    <row r="37" spans="1:1" x14ac:dyDescent="0.2">
      <c r="A37" s="38"/>
    </row>
  </sheetData>
  <mergeCells count="3">
    <mergeCell ref="A1:I1"/>
    <mergeCell ref="B2:E2"/>
    <mergeCell ref="F2:I2"/>
  </mergeCells>
  <conditionalFormatting sqref="A21 A23 A29 A31 A33 A35">
    <cfRule type="cellIs" dxfId="4" priority="2" stopIfTrue="1" operator="equal">
      <formula>1</formula>
    </cfRule>
    <cfRule type="cellIs" dxfId="3" priority="3" stopIfTrue="1" operator="lessThan">
      <formula>0.0005</formula>
    </cfRule>
  </conditionalFormatting>
  <conditionalFormatting sqref="A22 A28 A30 A32 A34 A36">
    <cfRule type="cellIs" dxfId="2" priority="5" stopIfTrue="1" operator="equal">
      <formula>0</formula>
    </cfRule>
  </conditionalFormatting>
  <conditionalFormatting sqref="A37">
    <cfRule type="cellIs" dxfId="1" priority="4" stopIfTrue="1" operator="lessThan">
      <formula>0.0005</formula>
    </cfRule>
  </conditionalFormatting>
  <conditionalFormatting sqref="A4:I20">
    <cfRule type="cellIs" dxfId="0" priority="1" stopIfTrue="1" operator="equal">
      <formula>0</formula>
    </cfRule>
  </conditionalFormatting>
  <hyperlinks>
    <hyperlink ref="A25" r:id="rId1" display="Bitte verwenden Sie zur Zitation die DOI der Online-Publikation: https://doi.org/10.3278/9783763977116." xr:uid="{8DECD276-C561-43E5-8FE9-B99960909720}"/>
    <hyperlink ref="A27" r:id="rId2" xr:uid="{AEC8CFF9-DB92-4080-9BA1-D741B7A635CE}"/>
  </hyperlinks>
  <pageMargins left="0.7" right="0.7" top="0.78740157499999996" bottom="0.78740157499999996" header="0.3" footer="0.3"/>
  <pageSetup paperSize="9" scale="6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31</vt:lpstr>
      <vt:lpstr>'Tabelle 31'!Druckbereich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2024-10-21T10:22:27Z</dcterms:created>
  <dcterms:modified xsi:type="dcterms:W3CDTF">2024-10-21T10:22:27Z</dcterms:modified>
</cp:coreProperties>
</file>