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CDDB037C-9DB8-43E8-86C3-03C527EFE1EA}" xr6:coauthVersionLast="47" xr6:coauthVersionMax="47" xr10:uidLastSave="{00000000-0000-0000-0000-000000000000}"/>
  <bookViews>
    <workbookView xWindow="28680" yWindow="-120" windowWidth="29040" windowHeight="17640" xr2:uid="{E193618C-1431-4EF5-8E07-998F7B590CDA}"/>
  </bookViews>
  <sheets>
    <sheet name="Tabelle 33" sheetId="1" r:id="rId1"/>
  </sheets>
  <externalReferences>
    <externalReference r:id="rId2"/>
    <externalReference r:id="rId3"/>
  </externalReferences>
  <definedNames>
    <definedName name="_xlnm.Print_Area" localSheetId="0">'Tabelle 33'!$A$1:$AA$35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1" l="1"/>
  <c r="I33" i="1"/>
  <c r="S32" i="1"/>
  <c r="I32" i="1"/>
  <c r="A29" i="1"/>
  <c r="S29" i="1" s="1"/>
  <c r="A1" i="1"/>
  <c r="I29" i="1" l="1"/>
</calcChain>
</file>

<file path=xl/sharedStrings.xml><?xml version="1.0" encoding="utf-8"?>
<sst xmlns="http://schemas.openxmlformats.org/spreadsheetml/2006/main" count="391" uniqueCount="21">
  <si>
    <t>Jahr</t>
  </si>
  <si>
    <t>Finanzierung (absolut)</t>
  </si>
  <si>
    <t>Finanzierung (Anteile)</t>
  </si>
  <si>
    <t>Einnahmen und 
 Zuschüsse in 1.000 EUR</t>
  </si>
  <si>
    <t>Ausgaben in 1.000 Euro</t>
  </si>
  <si>
    <t>Einnahmen und 
 Zuschüsse in 1000 EUR</t>
  </si>
  <si>
    <t>Insgesamt</t>
  </si>
  <si>
    <t xml:space="preserve">
Teilnah-
meentgelte/
-gebühren</t>
  </si>
  <si>
    <t xml:space="preserve">
Öffentliche Zuschüsse</t>
  </si>
  <si>
    <t xml:space="preserve">
Einnah-
men aus Auftrags-/ Projektmitteln</t>
  </si>
  <si>
    <t xml:space="preserve">
Sonstige 
Einnah-
men</t>
  </si>
  <si>
    <t>darunter Ausgaben für hauptberufliches Personal</t>
  </si>
  <si>
    <t>darunter Ausgaben für nebenberufliche/freiberufliche/ ehrenamtliche Mitarbeitende</t>
  </si>
  <si>
    <t>davon von
Kommunen/
Kreisen</t>
  </si>
  <si>
    <t>davon von
Ländern</t>
  </si>
  <si>
    <t>von
Kommunen</t>
  </si>
  <si>
    <t>von
Ländern</t>
  </si>
  <si>
    <t/>
  </si>
  <si>
    <t>Siehe Bericht: Ortmanns, V.; Lux, T.; Bachem, A.; Horn, H. (2024): Volkshochschul-Statistik – 62. Folge, Berichtsjahr 2023 (Version 1.0.0).</t>
  </si>
  <si>
    <t>Bitte verwenden Sie zur Zitation die DOI der Online-Publikation: https://doi.org/10.3278/9783763977949.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</si>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</sst>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0" fillId="2" borderId="0" xfId="0" applyFill="1"/>
    <xf numFmtId="0" fontId="5" fillId="3" borderId="2" xfId="2" applyFont="1" applyFill="1" applyBorder="1" applyAlignment="1">
      <alignment horizontal="center" vertical="center" wrapText="1"/>
    </xf>
    <xf numFmtId="0" fontId="1" fillId="3" borderId="3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/>
    </xf>
    <xf numFmtId="0" fontId="1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3" fontId="6" fillId="3" borderId="7" xfId="2" applyNumberFormat="1" applyFont="1" applyFill="1" applyBorder="1" applyAlignment="1">
      <alignment horizontal="center" vertical="top" wrapText="1"/>
    </xf>
    <xf numFmtId="3" fontId="6" fillId="3" borderId="8" xfId="2" applyNumberFormat="1" applyFont="1" applyFill="1" applyBorder="1" applyAlignment="1">
      <alignment horizontal="center" vertical="top" wrapText="1"/>
    </xf>
    <xf numFmtId="3" fontId="6" fillId="3" borderId="9" xfId="2" applyNumberFormat="1" applyFont="1" applyFill="1" applyBorder="1" applyAlignment="1">
      <alignment horizontal="center" vertical="top" wrapText="1"/>
    </xf>
    <xf numFmtId="3" fontId="6" fillId="3" borderId="10" xfId="2" applyNumberFormat="1" applyFont="1" applyFill="1" applyBorder="1" applyAlignment="1">
      <alignment horizontal="center" vertical="top" wrapText="1"/>
    </xf>
    <xf numFmtId="3" fontId="6" fillId="3" borderId="11" xfId="2" applyNumberFormat="1" applyFont="1" applyFill="1" applyBorder="1" applyAlignment="1">
      <alignment horizontal="center" vertical="top" wrapText="1"/>
    </xf>
    <xf numFmtId="3" fontId="6" fillId="3" borderId="12" xfId="2" applyNumberFormat="1" applyFont="1" applyFill="1" applyBorder="1" applyAlignment="1">
      <alignment horizontal="center" vertical="top" wrapText="1"/>
    </xf>
    <xf numFmtId="3" fontId="6" fillId="3" borderId="13" xfId="2" applyNumberFormat="1" applyFont="1" applyFill="1" applyBorder="1" applyAlignment="1">
      <alignment horizontal="center" vertical="top" wrapText="1"/>
    </xf>
    <xf numFmtId="3" fontId="7" fillId="3" borderId="14" xfId="2" applyNumberFormat="1" applyFont="1" applyFill="1" applyBorder="1" applyAlignment="1">
      <alignment horizontal="center" vertical="top" wrapText="1"/>
    </xf>
    <xf numFmtId="3" fontId="7" fillId="3" borderId="12" xfId="2" applyNumberFormat="1" applyFont="1" applyFill="1" applyBorder="1" applyAlignment="1">
      <alignment horizontal="center" vertical="top" wrapText="1"/>
    </xf>
    <xf numFmtId="3" fontId="7" fillId="3" borderId="11" xfId="2" applyNumberFormat="1" applyFont="1" applyFill="1" applyBorder="1" applyAlignment="1">
      <alignment horizontal="center" vertical="top" wrapText="1"/>
    </xf>
    <xf numFmtId="3" fontId="7" fillId="3" borderId="15" xfId="2" applyNumberFormat="1" applyFont="1" applyFill="1" applyBorder="1" applyAlignment="1">
      <alignment horizontal="center" vertical="top" wrapText="1"/>
    </xf>
    <xf numFmtId="3" fontId="7" fillId="3" borderId="16" xfId="2" applyNumberFormat="1" applyFont="1" applyFill="1" applyBorder="1" applyAlignment="1">
      <alignment horizontal="center" vertical="top" wrapText="1"/>
    </xf>
    <xf numFmtId="0" fontId="5" fillId="3" borderId="17" xfId="2" applyFont="1" applyFill="1" applyBorder="1" applyAlignment="1">
      <alignment horizontal="center" vertical="center" wrapText="1"/>
    </xf>
    <xf numFmtId="3" fontId="7" fillId="3" borderId="18" xfId="2" applyNumberFormat="1" applyFont="1" applyFill="1" applyBorder="1" applyAlignment="1">
      <alignment horizontal="center" vertical="top" wrapText="1"/>
    </xf>
    <xf numFmtId="3" fontId="7" fillId="3" borderId="19" xfId="2" applyNumberFormat="1" applyFont="1" applyFill="1" applyBorder="1" applyAlignment="1">
      <alignment horizontal="center" vertical="top" wrapText="1"/>
    </xf>
    <xf numFmtId="3" fontId="7" fillId="3" borderId="20" xfId="2" applyNumberFormat="1" applyFont="1" applyFill="1" applyBorder="1" applyAlignment="1">
      <alignment horizontal="center" vertical="top" wrapText="1"/>
    </xf>
    <xf numFmtId="3" fontId="7" fillId="3" borderId="21" xfId="2" applyNumberFormat="1" applyFont="1" applyFill="1" applyBorder="1" applyAlignment="1">
      <alignment horizontal="center" vertical="top" wrapText="1"/>
    </xf>
    <xf numFmtId="3" fontId="7" fillId="3" borderId="22" xfId="2" applyNumberFormat="1" applyFont="1" applyFill="1" applyBorder="1" applyAlignment="1">
      <alignment horizontal="center" vertical="top" wrapText="1"/>
    </xf>
    <xf numFmtId="3" fontId="7" fillId="3" borderId="23" xfId="2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right" wrapText="1"/>
    </xf>
    <xf numFmtId="9" fontId="7" fillId="0" borderId="0" xfId="3" applyFont="1" applyFill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0" fontId="2" fillId="2" borderId="0" xfId="0" applyFont="1" applyFill="1" applyAlignment="1">
      <alignment wrapText="1"/>
    </xf>
    <xf numFmtId="3" fontId="8" fillId="0" borderId="0" xfId="0" applyNumberFormat="1" applyFont="1" applyAlignment="1">
      <alignment horizontal="right" wrapText="1"/>
    </xf>
    <xf numFmtId="0" fontId="7" fillId="2" borderId="0" xfId="0" applyFont="1" applyFill="1"/>
    <xf numFmtId="0" fontId="8" fillId="2" borderId="0" xfId="4" applyFont="1" applyFill="1" applyAlignment="1">
      <alignment horizontal="left" vertical="top"/>
    </xf>
    <xf numFmtId="0" fontId="2" fillId="2" borderId="0" xfId="0" applyFont="1" applyFill="1"/>
    <xf numFmtId="0" fontId="10" fillId="0" borderId="0" xfId="1" applyFont="1"/>
    <xf numFmtId="0" fontId="10" fillId="2" borderId="0" xfId="1" applyFont="1" applyFill="1"/>
  </cellXfs>
  <cellStyles count="5">
    <cellStyle name="Link" xfId="1" builtinId="8"/>
    <cellStyle name="Prozent 2" xfId="3" xr:uid="{20FB1C76-544D-4CBE-B12F-D291F24233FC}"/>
    <cellStyle name="Standard" xfId="0" builtinId="0"/>
    <cellStyle name="Standard 2 2" xfId="2" xr:uid="{27135276-7FFF-49E3-A261-37F43E6B8EF4}"/>
    <cellStyle name="Standard 3" xfId="4" xr:uid="{CEDA2BD9-A4B3-4328-80BE-9B1A533F79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chema\AppData\Local\Temp\Jahresband_XLS_ZR_ERSTELLEN.xls" TargetMode="External"/><Relationship Id="rId1" Type="http://schemas.openxmlformats.org/officeDocument/2006/relationships/externalLinkPath" Target="file:///C:\Users\bachema\AppData\Local\Temp\Jahresband_XLS_ZR_ERSTELLE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Tabelle 33"/>
      <sheetName val="Tabelle 34"/>
      <sheetName val="Tabelle 35"/>
      <sheetName val="Tabelle 36"/>
      <sheetName val="Tabelle 37"/>
    </sheetNames>
    <sheetDataSet>
      <sheetData sheetId="0">
        <row r="1">
          <cell r="B1">
            <v>2023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oi.org/10.3278/9783763977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7D7D-6337-48CE-B6C4-C0F2A30C7FF9}">
  <dimension ref="A1:AA35"/>
  <sheetViews>
    <sheetView tabSelected="1" view="pageBreakPreview" zoomScaleNormal="100" zoomScaleSheetLayoutView="100" workbookViewId="0">
      <selection activeCell="J14" sqref="J14"/>
    </sheetView>
  </sheetViews>
  <sheetFormatPr baseColWidth="10" defaultRowHeight="12.75" x14ac:dyDescent="0.2"/>
  <cols>
    <col min="1" max="1" width="16" customWidth="1"/>
    <col min="2" max="8" width="12.140625" customWidth="1"/>
    <col min="10" max="10" width="12.28515625" customWidth="1"/>
    <col min="11" max="11" width="12.7109375" customWidth="1"/>
    <col min="20" max="20" width="12.28515625" customWidth="1"/>
    <col min="21" max="21" width="12.7109375" customWidth="1"/>
    <col min="22" max="25" width="11.42578125" style="2"/>
    <col min="26" max="26" width="14.28515625" style="2" customWidth="1"/>
    <col min="27" max="27" width="5.140625" style="2" customWidth="1"/>
  </cols>
  <sheetData>
    <row r="1" spans="1:22" s="2" customFormat="1" ht="39.950000000000003" customHeight="1" thickBot="1" x14ac:dyDescent="0.25">
      <c r="A1" s="1" t="str">
        <f>"Tabelle 33: Zeitreihen I (Finanzierung) ab " &amp;A6</f>
        <v>Tabelle 33: Zeitreihen I (Finanzierung) ab 2018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2" ht="18.75" customHeight="1" x14ac:dyDescent="0.2">
      <c r="A2" s="3" t="s">
        <v>0</v>
      </c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5" t="s">
        <v>2</v>
      </c>
      <c r="M2" s="4"/>
      <c r="N2" s="4"/>
      <c r="O2" s="4"/>
      <c r="P2" s="4"/>
      <c r="Q2" s="4"/>
      <c r="R2" s="4"/>
      <c r="S2" s="4"/>
      <c r="T2" s="4"/>
      <c r="U2" s="6"/>
    </row>
    <row r="3" spans="1:22" ht="42.75" customHeight="1" x14ac:dyDescent="0.2">
      <c r="A3" s="7"/>
      <c r="B3" s="8" t="s">
        <v>3</v>
      </c>
      <c r="C3" s="9"/>
      <c r="D3" s="9"/>
      <c r="E3" s="9"/>
      <c r="F3" s="9"/>
      <c r="G3" s="9"/>
      <c r="H3" s="10"/>
      <c r="I3" s="11" t="s">
        <v>4</v>
      </c>
      <c r="J3" s="12"/>
      <c r="K3" s="12"/>
      <c r="L3" s="13" t="s">
        <v>5</v>
      </c>
      <c r="M3" s="12"/>
      <c r="N3" s="12"/>
      <c r="O3" s="12"/>
      <c r="P3" s="12"/>
      <c r="Q3" s="12"/>
      <c r="R3" s="14"/>
      <c r="S3" s="11" t="s">
        <v>4</v>
      </c>
      <c r="T3" s="12"/>
      <c r="U3" s="14"/>
    </row>
    <row r="4" spans="1:22" ht="33.75" customHeight="1" x14ac:dyDescent="0.2">
      <c r="A4" s="7"/>
      <c r="B4" s="15" t="s">
        <v>6</v>
      </c>
      <c r="C4" s="15" t="s">
        <v>7</v>
      </c>
      <c r="D4" s="16" t="s">
        <v>8</v>
      </c>
      <c r="E4" s="17"/>
      <c r="F4" s="17"/>
      <c r="G4" s="15" t="s">
        <v>9</v>
      </c>
      <c r="H4" s="16" t="s">
        <v>10</v>
      </c>
      <c r="I4" s="18" t="s">
        <v>6</v>
      </c>
      <c r="J4" s="15" t="s">
        <v>11</v>
      </c>
      <c r="K4" s="16" t="s">
        <v>12</v>
      </c>
      <c r="L4" s="15" t="s">
        <v>6</v>
      </c>
      <c r="M4" s="15" t="s">
        <v>7</v>
      </c>
      <c r="N4" s="16" t="s">
        <v>8</v>
      </c>
      <c r="O4" s="17"/>
      <c r="P4" s="17"/>
      <c r="Q4" s="15" t="s">
        <v>9</v>
      </c>
      <c r="R4" s="16" t="s">
        <v>10</v>
      </c>
      <c r="S4" s="18" t="s">
        <v>6</v>
      </c>
      <c r="T4" s="15" t="s">
        <v>11</v>
      </c>
      <c r="U4" s="19" t="s">
        <v>12</v>
      </c>
    </row>
    <row r="5" spans="1:22" ht="36" customHeight="1" thickBot="1" x14ac:dyDescent="0.25">
      <c r="A5" s="20"/>
      <c r="B5" s="21"/>
      <c r="C5" s="21"/>
      <c r="D5" s="22" t="s">
        <v>6</v>
      </c>
      <c r="E5" s="22" t="s">
        <v>13</v>
      </c>
      <c r="F5" s="23" t="s">
        <v>14</v>
      </c>
      <c r="G5" s="21"/>
      <c r="H5" s="24"/>
      <c r="I5" s="25"/>
      <c r="J5" s="21"/>
      <c r="K5" s="24"/>
      <c r="L5" s="21"/>
      <c r="M5" s="21"/>
      <c r="N5" s="22" t="s">
        <v>6</v>
      </c>
      <c r="O5" s="22" t="s">
        <v>15</v>
      </c>
      <c r="P5" s="23" t="s">
        <v>16</v>
      </c>
      <c r="Q5" s="21"/>
      <c r="R5" s="24"/>
      <c r="S5" s="25"/>
      <c r="T5" s="21"/>
      <c r="U5" s="26"/>
    </row>
    <row r="6" spans="1:22" x14ac:dyDescent="0.2">
      <c r="A6" s="27">
        <v>2018</v>
      </c>
      <c r="B6" s="28">
        <v>1368939.314</v>
      </c>
      <c r="C6" s="28">
        <v>418258.28499999997</v>
      </c>
      <c r="D6" s="28">
        <v>454057.74900000001</v>
      </c>
      <c r="E6" s="28">
        <v>296041.94099999999</v>
      </c>
      <c r="F6" s="28">
        <v>158015.80799999999</v>
      </c>
      <c r="G6" s="28">
        <v>438563.89</v>
      </c>
      <c r="H6" s="28">
        <v>58059.39</v>
      </c>
      <c r="I6" s="28">
        <v>1352576.2409999999</v>
      </c>
      <c r="J6" s="28">
        <v>553782.652</v>
      </c>
      <c r="K6" s="28">
        <v>456574.32</v>
      </c>
      <c r="L6" s="29">
        <v>1</v>
      </c>
      <c r="M6" s="30">
        <v>0.30553000000000002</v>
      </c>
      <c r="N6" s="30">
        <v>0.33168999999999998</v>
      </c>
      <c r="O6" s="30">
        <v>0.21626000000000001</v>
      </c>
      <c r="P6" s="30">
        <v>0.11543</v>
      </c>
      <c r="Q6" s="30">
        <v>0.32036999999999999</v>
      </c>
      <c r="R6" s="30">
        <v>4.2410000000000003E-2</v>
      </c>
      <c r="S6" s="29">
        <v>1</v>
      </c>
      <c r="T6" s="30">
        <v>0.40943000000000002</v>
      </c>
      <c r="U6" s="30">
        <v>0.33756000000000003</v>
      </c>
      <c r="V6" s="31"/>
    </row>
    <row r="7" spans="1:22" x14ac:dyDescent="0.2">
      <c r="A7" s="27">
        <v>2019</v>
      </c>
      <c r="B7" s="28">
        <v>1402280.344</v>
      </c>
      <c r="C7" s="28">
        <v>423654.58299999998</v>
      </c>
      <c r="D7" s="28">
        <v>494213.603</v>
      </c>
      <c r="E7" s="28">
        <v>325393.55</v>
      </c>
      <c r="F7" s="28">
        <v>168820.05300000001</v>
      </c>
      <c r="G7" s="28">
        <v>425775.86099999998</v>
      </c>
      <c r="H7" s="28">
        <v>58636.296999999999</v>
      </c>
      <c r="I7" s="28">
        <v>1402047.2930000001</v>
      </c>
      <c r="J7" s="28">
        <v>593367.20600000001</v>
      </c>
      <c r="K7" s="28">
        <v>458005.23599999998</v>
      </c>
      <c r="L7" s="29">
        <v>1</v>
      </c>
      <c r="M7" s="30">
        <v>0.30212</v>
      </c>
      <c r="N7" s="30">
        <v>0.35243999999999998</v>
      </c>
      <c r="O7" s="30">
        <v>0.23205000000000001</v>
      </c>
      <c r="P7" s="30">
        <v>0.12039</v>
      </c>
      <c r="Q7" s="30">
        <v>0.30363000000000001</v>
      </c>
      <c r="R7" s="30">
        <v>4.181E-2</v>
      </c>
      <c r="S7" s="29">
        <v>1</v>
      </c>
      <c r="T7" s="30">
        <v>0.42320999999999998</v>
      </c>
      <c r="U7" s="30">
        <v>0.32667000000000002</v>
      </c>
      <c r="V7" s="31"/>
    </row>
    <row r="8" spans="1:22" x14ac:dyDescent="0.2">
      <c r="A8" s="27">
        <v>2020</v>
      </c>
      <c r="B8" s="28">
        <v>1249677.2379999999</v>
      </c>
      <c r="C8" s="28">
        <v>228041.13200000001</v>
      </c>
      <c r="D8" s="28">
        <v>572430.79700000002</v>
      </c>
      <c r="E8" s="28">
        <v>362864.54</v>
      </c>
      <c r="F8" s="28">
        <v>209566.25700000001</v>
      </c>
      <c r="G8" s="28">
        <v>341789.79200000002</v>
      </c>
      <c r="H8" s="28">
        <v>107415.51700000001</v>
      </c>
      <c r="I8" s="28">
        <v>1250222.4110000001</v>
      </c>
      <c r="J8" s="28">
        <v>601409.71900000004</v>
      </c>
      <c r="K8" s="28">
        <v>328216.19</v>
      </c>
      <c r="L8" s="29">
        <v>1</v>
      </c>
      <c r="M8" s="30">
        <v>0.18248</v>
      </c>
      <c r="N8" s="30">
        <v>0.45806000000000002</v>
      </c>
      <c r="O8" s="30">
        <v>0.29037000000000002</v>
      </c>
      <c r="P8" s="30">
        <v>0.16769999999999999</v>
      </c>
      <c r="Q8" s="30">
        <v>0.27350000000000002</v>
      </c>
      <c r="R8" s="30">
        <v>8.5949999999999999E-2</v>
      </c>
      <c r="S8" s="29">
        <v>1</v>
      </c>
      <c r="T8" s="30">
        <v>0.48104000000000002</v>
      </c>
      <c r="U8" s="30">
        <v>0.26252999999999999</v>
      </c>
      <c r="V8" s="31"/>
    </row>
    <row r="9" spans="1:22" x14ac:dyDescent="0.2">
      <c r="A9" s="27">
        <v>2021</v>
      </c>
      <c r="B9" s="28">
        <v>1224721.01</v>
      </c>
      <c r="C9" s="28">
        <v>188974.772</v>
      </c>
      <c r="D9" s="28">
        <v>606890.38399999996</v>
      </c>
      <c r="E9" s="28">
        <v>391865.245</v>
      </c>
      <c r="F9" s="28">
        <v>215025.139</v>
      </c>
      <c r="G9" s="28">
        <v>333208.57699999999</v>
      </c>
      <c r="H9" s="28">
        <v>95647.277000000002</v>
      </c>
      <c r="I9" s="28">
        <v>1219694.382</v>
      </c>
      <c r="J9" s="28">
        <v>604006.60499999998</v>
      </c>
      <c r="K9" s="28">
        <v>299395.52100000001</v>
      </c>
      <c r="L9" s="29">
        <v>1</v>
      </c>
      <c r="M9" s="30">
        <v>0.15429999999999999</v>
      </c>
      <c r="N9" s="30">
        <v>0.49553000000000003</v>
      </c>
      <c r="O9" s="30">
        <v>0.31996000000000002</v>
      </c>
      <c r="P9" s="30">
        <v>0.17557</v>
      </c>
      <c r="Q9" s="30">
        <v>0.27206999999999998</v>
      </c>
      <c r="R9" s="30">
        <v>7.8100000000000003E-2</v>
      </c>
      <c r="S9" s="29">
        <v>1</v>
      </c>
      <c r="T9" s="30">
        <v>0.49520999999999998</v>
      </c>
      <c r="U9" s="30">
        <v>0.24546999999999999</v>
      </c>
      <c r="V9" s="31"/>
    </row>
    <row r="10" spans="1:22" x14ac:dyDescent="0.2">
      <c r="A10" s="27">
        <v>2022</v>
      </c>
      <c r="B10" s="28">
        <v>1389627.8659999999</v>
      </c>
      <c r="C10" s="32">
        <v>312067.22399999999</v>
      </c>
      <c r="D10" s="28">
        <v>585759.75300000003</v>
      </c>
      <c r="E10" s="28">
        <v>383465.53100000002</v>
      </c>
      <c r="F10" s="28">
        <v>202294.22200000001</v>
      </c>
      <c r="G10" s="32">
        <v>422280.69699999999</v>
      </c>
      <c r="H10" s="28">
        <v>69520.191999999995</v>
      </c>
      <c r="I10" s="28">
        <v>1394305.3929999999</v>
      </c>
      <c r="J10" s="28">
        <v>630545.05500000005</v>
      </c>
      <c r="K10" s="28">
        <v>417315.55900000001</v>
      </c>
      <c r="L10" s="29">
        <v>1</v>
      </c>
      <c r="M10" s="30">
        <v>0.22456999999999999</v>
      </c>
      <c r="N10" s="30">
        <v>0.42152000000000001</v>
      </c>
      <c r="O10" s="30">
        <v>0.27594999999999997</v>
      </c>
      <c r="P10" s="30">
        <v>0.14557</v>
      </c>
      <c r="Q10" s="30">
        <v>0.30387999999999998</v>
      </c>
      <c r="R10" s="30">
        <v>5.0029999999999998E-2</v>
      </c>
      <c r="S10" s="29">
        <v>1</v>
      </c>
      <c r="T10" s="30">
        <v>0.45223000000000002</v>
      </c>
      <c r="U10" s="30">
        <v>0.29930000000000001</v>
      </c>
      <c r="V10" s="31"/>
    </row>
    <row r="11" spans="1:22" x14ac:dyDescent="0.2">
      <c r="A11" s="27">
        <v>2023</v>
      </c>
      <c r="B11" s="28">
        <v>1576401.1059999999</v>
      </c>
      <c r="C11" s="28">
        <v>359901.03899999999</v>
      </c>
      <c r="D11" s="28">
        <v>599056.89</v>
      </c>
      <c r="E11" s="28">
        <v>387409.72200000001</v>
      </c>
      <c r="F11" s="28">
        <v>211647.16800000001</v>
      </c>
      <c r="G11" s="28">
        <v>546962.52800000005</v>
      </c>
      <c r="H11" s="28">
        <v>70480.649000000005</v>
      </c>
      <c r="I11" s="28">
        <v>1551734.33</v>
      </c>
      <c r="J11" s="28">
        <v>691349.22699999996</v>
      </c>
      <c r="K11" s="28">
        <v>480025.16700000002</v>
      </c>
      <c r="L11" s="29">
        <v>1</v>
      </c>
      <c r="M11" s="30">
        <v>0.22831000000000001</v>
      </c>
      <c r="N11" s="30">
        <v>0.38002000000000002</v>
      </c>
      <c r="O11" s="30">
        <v>0.24576000000000001</v>
      </c>
      <c r="P11" s="30">
        <v>0.13425999999999999</v>
      </c>
      <c r="Q11" s="30">
        <v>0.34697</v>
      </c>
      <c r="R11" s="30">
        <v>4.471E-2</v>
      </c>
      <c r="S11" s="29">
        <v>1</v>
      </c>
      <c r="T11" s="30">
        <v>0.44552999999999998</v>
      </c>
      <c r="U11" s="30">
        <v>0.30935000000000001</v>
      </c>
      <c r="V11" s="31"/>
    </row>
    <row r="12" spans="1:22" x14ac:dyDescent="0.2">
      <c r="A12" s="27" t="s">
        <v>17</v>
      </c>
      <c r="B12" s="28" t="s">
        <v>17</v>
      </c>
      <c r="C12" s="28" t="s">
        <v>17</v>
      </c>
      <c r="D12" s="28" t="s">
        <v>17</v>
      </c>
      <c r="E12" s="28" t="s">
        <v>17</v>
      </c>
      <c r="F12" s="28" t="s">
        <v>17</v>
      </c>
      <c r="G12" s="28" t="s">
        <v>17</v>
      </c>
      <c r="H12" s="28" t="s">
        <v>17</v>
      </c>
      <c r="I12" s="28" t="s">
        <v>17</v>
      </c>
      <c r="J12" s="28" t="s">
        <v>17</v>
      </c>
      <c r="K12" s="28" t="s">
        <v>17</v>
      </c>
      <c r="L12" s="29" t="s">
        <v>17</v>
      </c>
      <c r="M12" s="30" t="s">
        <v>17</v>
      </c>
      <c r="N12" s="30" t="s">
        <v>17</v>
      </c>
      <c r="O12" s="30" t="s">
        <v>17</v>
      </c>
      <c r="P12" s="30" t="s">
        <v>17</v>
      </c>
      <c r="Q12" s="30" t="s">
        <v>17</v>
      </c>
      <c r="R12" s="30" t="s">
        <v>17</v>
      </c>
      <c r="S12" s="29" t="s">
        <v>17</v>
      </c>
      <c r="T12" s="30" t="s">
        <v>17</v>
      </c>
      <c r="U12" s="30" t="s">
        <v>17</v>
      </c>
      <c r="V12" s="31"/>
    </row>
    <row r="13" spans="1:22" x14ac:dyDescent="0.2">
      <c r="A13" s="27" t="s">
        <v>17</v>
      </c>
      <c r="B13" s="28" t="s">
        <v>17</v>
      </c>
      <c r="C13" s="28" t="s">
        <v>17</v>
      </c>
      <c r="D13" s="28" t="s">
        <v>17</v>
      </c>
      <c r="E13" s="28" t="s">
        <v>17</v>
      </c>
      <c r="F13" s="28" t="s">
        <v>17</v>
      </c>
      <c r="G13" s="28" t="s">
        <v>17</v>
      </c>
      <c r="H13" s="28" t="s">
        <v>17</v>
      </c>
      <c r="I13" s="28" t="s">
        <v>17</v>
      </c>
      <c r="J13" s="28" t="s">
        <v>17</v>
      </c>
      <c r="K13" s="28" t="s">
        <v>17</v>
      </c>
      <c r="L13" s="29" t="s">
        <v>17</v>
      </c>
      <c r="M13" s="30" t="s">
        <v>17</v>
      </c>
      <c r="N13" s="30" t="s">
        <v>17</v>
      </c>
      <c r="O13" s="30" t="s">
        <v>17</v>
      </c>
      <c r="P13" s="30" t="s">
        <v>17</v>
      </c>
      <c r="Q13" s="30" t="s">
        <v>17</v>
      </c>
      <c r="R13" s="30" t="s">
        <v>17</v>
      </c>
      <c r="S13" s="29" t="s">
        <v>17</v>
      </c>
      <c r="T13" s="30" t="s">
        <v>17</v>
      </c>
      <c r="U13" s="30" t="s">
        <v>17</v>
      </c>
      <c r="V13" s="31"/>
    </row>
    <row r="14" spans="1:22" x14ac:dyDescent="0.2">
      <c r="A14" s="27" t="s">
        <v>17</v>
      </c>
      <c r="B14" s="28" t="s">
        <v>17</v>
      </c>
      <c r="C14" s="28" t="s">
        <v>17</v>
      </c>
      <c r="D14" s="28" t="s">
        <v>17</v>
      </c>
      <c r="E14" s="28" t="s">
        <v>17</v>
      </c>
      <c r="F14" s="28" t="s">
        <v>17</v>
      </c>
      <c r="G14" s="28" t="s">
        <v>17</v>
      </c>
      <c r="H14" s="28" t="s">
        <v>17</v>
      </c>
      <c r="I14" s="28" t="s">
        <v>17</v>
      </c>
      <c r="J14" s="28" t="s">
        <v>17</v>
      </c>
      <c r="K14" s="28" t="s">
        <v>17</v>
      </c>
      <c r="L14" s="29" t="s">
        <v>17</v>
      </c>
      <c r="M14" s="30" t="s">
        <v>17</v>
      </c>
      <c r="N14" s="30" t="s">
        <v>17</v>
      </c>
      <c r="O14" s="30" t="s">
        <v>17</v>
      </c>
      <c r="P14" s="30" t="s">
        <v>17</v>
      </c>
      <c r="Q14" s="30" t="s">
        <v>17</v>
      </c>
      <c r="R14" s="30" t="s">
        <v>17</v>
      </c>
      <c r="S14" s="29" t="s">
        <v>17</v>
      </c>
      <c r="T14" s="30" t="s">
        <v>17</v>
      </c>
      <c r="U14" s="30" t="s">
        <v>17</v>
      </c>
      <c r="V14" s="31"/>
    </row>
    <row r="15" spans="1:22" x14ac:dyDescent="0.2">
      <c r="A15" s="27" t="s">
        <v>17</v>
      </c>
      <c r="B15" s="28" t="s">
        <v>17</v>
      </c>
      <c r="C15" s="28" t="s">
        <v>17</v>
      </c>
      <c r="D15" s="28" t="s">
        <v>17</v>
      </c>
      <c r="E15" s="28" t="s">
        <v>17</v>
      </c>
      <c r="F15" s="28" t="s">
        <v>17</v>
      </c>
      <c r="G15" s="28" t="s">
        <v>17</v>
      </c>
      <c r="H15" s="28" t="s">
        <v>17</v>
      </c>
      <c r="I15" s="28" t="s">
        <v>17</v>
      </c>
      <c r="J15" s="28" t="s">
        <v>17</v>
      </c>
      <c r="K15" s="28" t="s">
        <v>17</v>
      </c>
      <c r="L15" s="29" t="s">
        <v>17</v>
      </c>
      <c r="M15" s="30" t="s">
        <v>17</v>
      </c>
      <c r="N15" s="30" t="s">
        <v>17</v>
      </c>
      <c r="O15" s="30" t="s">
        <v>17</v>
      </c>
      <c r="P15" s="30" t="s">
        <v>17</v>
      </c>
      <c r="Q15" s="30" t="s">
        <v>17</v>
      </c>
      <c r="R15" s="30" t="s">
        <v>17</v>
      </c>
      <c r="S15" s="29" t="s">
        <v>17</v>
      </c>
      <c r="T15" s="30" t="s">
        <v>17</v>
      </c>
      <c r="U15" s="30" t="s">
        <v>17</v>
      </c>
      <c r="V15" s="31"/>
    </row>
    <row r="16" spans="1:22" x14ac:dyDescent="0.2">
      <c r="A16" s="27" t="s">
        <v>17</v>
      </c>
      <c r="B16" s="28" t="s">
        <v>17</v>
      </c>
      <c r="C16" s="28" t="s">
        <v>17</v>
      </c>
      <c r="D16" s="28" t="s">
        <v>17</v>
      </c>
      <c r="E16" s="28" t="s">
        <v>17</v>
      </c>
      <c r="F16" s="28" t="s">
        <v>17</v>
      </c>
      <c r="G16" s="28" t="s">
        <v>17</v>
      </c>
      <c r="H16" s="28" t="s">
        <v>17</v>
      </c>
      <c r="I16" s="28" t="s">
        <v>17</v>
      </c>
      <c r="J16" s="28" t="s">
        <v>17</v>
      </c>
      <c r="K16" s="28" t="s">
        <v>17</v>
      </c>
      <c r="L16" s="29" t="s">
        <v>17</v>
      </c>
      <c r="M16" s="30" t="s">
        <v>17</v>
      </c>
      <c r="N16" s="30" t="s">
        <v>17</v>
      </c>
      <c r="O16" s="30" t="s">
        <v>17</v>
      </c>
      <c r="P16" s="30" t="s">
        <v>17</v>
      </c>
      <c r="Q16" s="30" t="s">
        <v>17</v>
      </c>
      <c r="R16" s="30" t="s">
        <v>17</v>
      </c>
      <c r="S16" s="29" t="s">
        <v>17</v>
      </c>
      <c r="T16" s="30" t="s">
        <v>17</v>
      </c>
      <c r="U16" s="30" t="s">
        <v>17</v>
      </c>
      <c r="V16" s="31"/>
    </row>
    <row r="17" spans="1:22" x14ac:dyDescent="0.2">
      <c r="A17" s="27" t="s">
        <v>17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28" t="s">
        <v>17</v>
      </c>
      <c r="H17" s="28" t="s">
        <v>17</v>
      </c>
      <c r="I17" s="28" t="s">
        <v>17</v>
      </c>
      <c r="J17" s="28" t="s">
        <v>17</v>
      </c>
      <c r="K17" s="28" t="s">
        <v>17</v>
      </c>
      <c r="L17" s="29" t="s">
        <v>17</v>
      </c>
      <c r="M17" s="30" t="s">
        <v>17</v>
      </c>
      <c r="N17" s="30" t="s">
        <v>17</v>
      </c>
      <c r="O17" s="30" t="s">
        <v>17</v>
      </c>
      <c r="P17" s="30" t="s">
        <v>17</v>
      </c>
      <c r="Q17" s="30" t="s">
        <v>17</v>
      </c>
      <c r="R17" s="30" t="s">
        <v>17</v>
      </c>
      <c r="S17" s="29" t="s">
        <v>17</v>
      </c>
      <c r="T17" s="30" t="s">
        <v>17</v>
      </c>
      <c r="U17" s="30" t="s">
        <v>17</v>
      </c>
      <c r="V17" s="31"/>
    </row>
    <row r="18" spans="1:22" x14ac:dyDescent="0.2">
      <c r="A18" s="27" t="s">
        <v>17</v>
      </c>
      <c r="B18" s="28" t="s">
        <v>17</v>
      </c>
      <c r="C18" s="28" t="s">
        <v>17</v>
      </c>
      <c r="D18" s="28" t="s">
        <v>17</v>
      </c>
      <c r="E18" s="28" t="s">
        <v>17</v>
      </c>
      <c r="F18" s="28" t="s">
        <v>17</v>
      </c>
      <c r="G18" s="28" t="s">
        <v>17</v>
      </c>
      <c r="H18" s="28" t="s">
        <v>17</v>
      </c>
      <c r="I18" s="28" t="s">
        <v>17</v>
      </c>
      <c r="J18" s="28" t="s">
        <v>17</v>
      </c>
      <c r="K18" s="28" t="s">
        <v>17</v>
      </c>
      <c r="L18" s="29" t="s">
        <v>17</v>
      </c>
      <c r="M18" s="30" t="s">
        <v>17</v>
      </c>
      <c r="N18" s="30" t="s">
        <v>17</v>
      </c>
      <c r="O18" s="30" t="s">
        <v>17</v>
      </c>
      <c r="P18" s="30" t="s">
        <v>17</v>
      </c>
      <c r="Q18" s="30" t="s">
        <v>17</v>
      </c>
      <c r="R18" s="30" t="s">
        <v>17</v>
      </c>
      <c r="S18" s="29" t="s">
        <v>17</v>
      </c>
      <c r="T18" s="30" t="s">
        <v>17</v>
      </c>
      <c r="U18" s="30" t="s">
        <v>17</v>
      </c>
      <c r="V18" s="31"/>
    </row>
    <row r="19" spans="1:22" x14ac:dyDescent="0.2">
      <c r="A19" s="27" t="s">
        <v>17</v>
      </c>
      <c r="B19" s="28" t="s">
        <v>17</v>
      </c>
      <c r="C19" s="28" t="s">
        <v>17</v>
      </c>
      <c r="D19" s="28" t="s">
        <v>17</v>
      </c>
      <c r="E19" s="28" t="s">
        <v>17</v>
      </c>
      <c r="F19" s="28" t="s">
        <v>17</v>
      </c>
      <c r="G19" s="28" t="s">
        <v>17</v>
      </c>
      <c r="H19" s="28" t="s">
        <v>17</v>
      </c>
      <c r="I19" s="28" t="s">
        <v>17</v>
      </c>
      <c r="J19" s="28" t="s">
        <v>17</v>
      </c>
      <c r="K19" s="28" t="s">
        <v>17</v>
      </c>
      <c r="L19" s="29" t="s">
        <v>17</v>
      </c>
      <c r="M19" s="30" t="s">
        <v>17</v>
      </c>
      <c r="N19" s="30" t="s">
        <v>17</v>
      </c>
      <c r="O19" s="30" t="s">
        <v>17</v>
      </c>
      <c r="P19" s="30" t="s">
        <v>17</v>
      </c>
      <c r="Q19" s="30" t="s">
        <v>17</v>
      </c>
      <c r="R19" s="30" t="s">
        <v>17</v>
      </c>
      <c r="S19" s="29" t="s">
        <v>17</v>
      </c>
      <c r="T19" s="30" t="s">
        <v>17</v>
      </c>
      <c r="U19" s="30" t="s">
        <v>17</v>
      </c>
      <c r="V19" s="31"/>
    </row>
    <row r="20" spans="1:22" x14ac:dyDescent="0.2">
      <c r="A20" s="27" t="s">
        <v>17</v>
      </c>
      <c r="B20" s="28" t="s">
        <v>17</v>
      </c>
      <c r="C20" s="28" t="s">
        <v>17</v>
      </c>
      <c r="D20" s="28" t="s">
        <v>17</v>
      </c>
      <c r="E20" s="28" t="s">
        <v>17</v>
      </c>
      <c r="F20" s="28" t="s">
        <v>17</v>
      </c>
      <c r="G20" s="28" t="s">
        <v>17</v>
      </c>
      <c r="H20" s="28" t="s">
        <v>17</v>
      </c>
      <c r="I20" s="28" t="s">
        <v>17</v>
      </c>
      <c r="J20" s="28" t="s">
        <v>17</v>
      </c>
      <c r="K20" s="28" t="s">
        <v>17</v>
      </c>
      <c r="L20" s="29" t="s">
        <v>17</v>
      </c>
      <c r="M20" s="30" t="s">
        <v>17</v>
      </c>
      <c r="N20" s="30" t="s">
        <v>17</v>
      </c>
      <c r="O20" s="30" t="s">
        <v>17</v>
      </c>
      <c r="P20" s="30" t="s">
        <v>17</v>
      </c>
      <c r="Q20" s="30" t="s">
        <v>17</v>
      </c>
      <c r="R20" s="30" t="s">
        <v>17</v>
      </c>
      <c r="S20" s="29" t="s">
        <v>17</v>
      </c>
      <c r="T20" s="30" t="s">
        <v>17</v>
      </c>
      <c r="U20" s="30" t="s">
        <v>17</v>
      </c>
      <c r="V20" s="31"/>
    </row>
    <row r="21" spans="1:22" x14ac:dyDescent="0.2">
      <c r="A21" s="27" t="s">
        <v>17</v>
      </c>
      <c r="B21" s="28" t="s">
        <v>17</v>
      </c>
      <c r="C21" s="28" t="s">
        <v>17</v>
      </c>
      <c r="D21" s="28" t="s">
        <v>17</v>
      </c>
      <c r="E21" s="28" t="s">
        <v>17</v>
      </c>
      <c r="F21" s="28" t="s">
        <v>17</v>
      </c>
      <c r="G21" s="28" t="s">
        <v>17</v>
      </c>
      <c r="H21" s="28" t="s">
        <v>17</v>
      </c>
      <c r="I21" s="28" t="s">
        <v>17</v>
      </c>
      <c r="J21" s="28" t="s">
        <v>17</v>
      </c>
      <c r="K21" s="28" t="s">
        <v>17</v>
      </c>
      <c r="L21" s="29" t="s">
        <v>17</v>
      </c>
      <c r="M21" s="30" t="s">
        <v>17</v>
      </c>
      <c r="N21" s="30" t="s">
        <v>17</v>
      </c>
      <c r="O21" s="30" t="s">
        <v>17</v>
      </c>
      <c r="P21" s="30" t="s">
        <v>17</v>
      </c>
      <c r="Q21" s="30" t="s">
        <v>17</v>
      </c>
      <c r="R21" s="30" t="s">
        <v>17</v>
      </c>
      <c r="S21" s="29" t="s">
        <v>17</v>
      </c>
      <c r="T21" s="30" t="s">
        <v>17</v>
      </c>
      <c r="U21" s="30" t="s">
        <v>17</v>
      </c>
      <c r="V21" s="31"/>
    </row>
    <row r="22" spans="1:22" x14ac:dyDescent="0.2">
      <c r="A22" s="27" t="s">
        <v>17</v>
      </c>
      <c r="B22" s="28" t="s">
        <v>17</v>
      </c>
      <c r="C22" s="28" t="s">
        <v>17</v>
      </c>
      <c r="D22" s="28" t="s">
        <v>17</v>
      </c>
      <c r="E22" s="28" t="s">
        <v>17</v>
      </c>
      <c r="F22" s="28" t="s">
        <v>17</v>
      </c>
      <c r="G22" s="28" t="s">
        <v>17</v>
      </c>
      <c r="H22" s="28" t="s">
        <v>17</v>
      </c>
      <c r="I22" s="28" t="s">
        <v>17</v>
      </c>
      <c r="J22" s="28" t="s">
        <v>17</v>
      </c>
      <c r="K22" s="28" t="s">
        <v>17</v>
      </c>
      <c r="L22" s="29" t="s">
        <v>17</v>
      </c>
      <c r="M22" s="30" t="s">
        <v>17</v>
      </c>
      <c r="N22" s="30" t="s">
        <v>17</v>
      </c>
      <c r="O22" s="30" t="s">
        <v>17</v>
      </c>
      <c r="P22" s="30" t="s">
        <v>17</v>
      </c>
      <c r="Q22" s="30" t="s">
        <v>17</v>
      </c>
      <c r="R22" s="30" t="s">
        <v>17</v>
      </c>
      <c r="S22" s="29" t="s">
        <v>17</v>
      </c>
      <c r="T22" s="30" t="s">
        <v>17</v>
      </c>
      <c r="U22" s="30" t="s">
        <v>17</v>
      </c>
      <c r="V22" s="31"/>
    </row>
    <row r="23" spans="1:22" x14ac:dyDescent="0.2">
      <c r="A23" s="27" t="s">
        <v>17</v>
      </c>
      <c r="B23" s="28" t="s">
        <v>17</v>
      </c>
      <c r="C23" s="28" t="s">
        <v>17</v>
      </c>
      <c r="D23" s="28" t="s">
        <v>17</v>
      </c>
      <c r="E23" s="28" t="s">
        <v>17</v>
      </c>
      <c r="F23" s="28" t="s">
        <v>17</v>
      </c>
      <c r="G23" s="28" t="s">
        <v>17</v>
      </c>
      <c r="H23" s="28" t="s">
        <v>17</v>
      </c>
      <c r="I23" s="28" t="s">
        <v>17</v>
      </c>
      <c r="J23" s="28" t="s">
        <v>17</v>
      </c>
      <c r="K23" s="28" t="s">
        <v>17</v>
      </c>
      <c r="L23" s="29" t="s">
        <v>17</v>
      </c>
      <c r="M23" s="30" t="s">
        <v>17</v>
      </c>
      <c r="N23" s="30" t="s">
        <v>17</v>
      </c>
      <c r="O23" s="30" t="s">
        <v>17</v>
      </c>
      <c r="P23" s="30" t="s">
        <v>17</v>
      </c>
      <c r="Q23" s="30" t="s">
        <v>17</v>
      </c>
      <c r="R23" s="30" t="s">
        <v>17</v>
      </c>
      <c r="S23" s="29" t="s">
        <v>17</v>
      </c>
      <c r="T23" s="30" t="s">
        <v>17</v>
      </c>
      <c r="U23" s="30" t="s">
        <v>17</v>
      </c>
      <c r="V23" s="31"/>
    </row>
    <row r="24" spans="1:22" x14ac:dyDescent="0.2">
      <c r="A24" s="27" t="s">
        <v>17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28" t="s">
        <v>17</v>
      </c>
      <c r="H24" s="28" t="s">
        <v>17</v>
      </c>
      <c r="I24" s="28" t="s">
        <v>17</v>
      </c>
      <c r="J24" s="28" t="s">
        <v>17</v>
      </c>
      <c r="K24" s="28" t="s">
        <v>17</v>
      </c>
      <c r="L24" s="29" t="s">
        <v>17</v>
      </c>
      <c r="M24" s="30" t="s">
        <v>17</v>
      </c>
      <c r="N24" s="30" t="s">
        <v>17</v>
      </c>
      <c r="O24" s="30" t="s">
        <v>17</v>
      </c>
      <c r="P24" s="30" t="s">
        <v>17</v>
      </c>
      <c r="Q24" s="30" t="s">
        <v>17</v>
      </c>
      <c r="R24" s="30" t="s">
        <v>17</v>
      </c>
      <c r="S24" s="29" t="s">
        <v>17</v>
      </c>
      <c r="T24" s="30" t="s">
        <v>17</v>
      </c>
      <c r="U24" s="30" t="s">
        <v>17</v>
      </c>
      <c r="V24" s="31"/>
    </row>
    <row r="25" spans="1:22" x14ac:dyDescent="0.2">
      <c r="A25" s="27" t="s">
        <v>17</v>
      </c>
      <c r="B25" s="28" t="s">
        <v>17</v>
      </c>
      <c r="C25" s="28" t="s">
        <v>17</v>
      </c>
      <c r="D25" s="28" t="s">
        <v>17</v>
      </c>
      <c r="E25" s="28" t="s">
        <v>17</v>
      </c>
      <c r="F25" s="28" t="s">
        <v>17</v>
      </c>
      <c r="G25" s="28" t="s">
        <v>17</v>
      </c>
      <c r="H25" s="28" t="s">
        <v>17</v>
      </c>
      <c r="I25" s="28" t="s">
        <v>17</v>
      </c>
      <c r="J25" s="28" t="s">
        <v>17</v>
      </c>
      <c r="K25" s="28" t="s">
        <v>17</v>
      </c>
      <c r="L25" s="29" t="s">
        <v>17</v>
      </c>
      <c r="M25" s="30" t="s">
        <v>17</v>
      </c>
      <c r="N25" s="30" t="s">
        <v>17</v>
      </c>
      <c r="O25" s="30" t="s">
        <v>17</v>
      </c>
      <c r="P25" s="30" t="s">
        <v>17</v>
      </c>
      <c r="Q25" s="30" t="s">
        <v>17</v>
      </c>
      <c r="R25" s="30" t="s">
        <v>17</v>
      </c>
      <c r="S25" s="29" t="s">
        <v>17</v>
      </c>
      <c r="T25" s="30" t="s">
        <v>17</v>
      </c>
      <c r="U25" s="30" t="s">
        <v>17</v>
      </c>
      <c r="V25" s="31"/>
    </row>
    <row r="26" spans="1:22" x14ac:dyDescent="0.2">
      <c r="A26" s="27" t="s">
        <v>17</v>
      </c>
      <c r="B26" s="28" t="s">
        <v>17</v>
      </c>
      <c r="C26" s="28" t="s">
        <v>17</v>
      </c>
      <c r="D26" s="28" t="s">
        <v>17</v>
      </c>
      <c r="E26" s="28" t="s">
        <v>17</v>
      </c>
      <c r="F26" s="28" t="s">
        <v>17</v>
      </c>
      <c r="G26" s="28" t="s">
        <v>17</v>
      </c>
      <c r="H26" s="28" t="s">
        <v>17</v>
      </c>
      <c r="I26" s="28" t="s">
        <v>17</v>
      </c>
      <c r="J26" s="28" t="s">
        <v>17</v>
      </c>
      <c r="K26" s="28" t="s">
        <v>17</v>
      </c>
      <c r="L26" s="29" t="s">
        <v>17</v>
      </c>
      <c r="M26" s="30" t="s">
        <v>17</v>
      </c>
      <c r="N26" s="30" t="s">
        <v>17</v>
      </c>
      <c r="O26" s="30" t="s">
        <v>17</v>
      </c>
      <c r="P26" s="30" t="s">
        <v>17</v>
      </c>
      <c r="Q26" s="30" t="s">
        <v>17</v>
      </c>
      <c r="R26" s="30" t="s">
        <v>17</v>
      </c>
      <c r="S26" s="29" t="s">
        <v>17</v>
      </c>
      <c r="T26" s="30" t="s">
        <v>17</v>
      </c>
      <c r="U26" s="30" t="s">
        <v>17</v>
      </c>
      <c r="V26" s="31"/>
    </row>
    <row r="27" spans="1:22" x14ac:dyDescent="0.2">
      <c r="A27" s="27" t="s">
        <v>17</v>
      </c>
      <c r="B27" s="28" t="s">
        <v>17</v>
      </c>
      <c r="C27" s="28" t="s">
        <v>17</v>
      </c>
      <c r="D27" s="28" t="s">
        <v>17</v>
      </c>
      <c r="E27" s="28" t="s">
        <v>17</v>
      </c>
      <c r="F27" s="28" t="s">
        <v>17</v>
      </c>
      <c r="G27" s="28" t="s">
        <v>17</v>
      </c>
      <c r="H27" s="28" t="s">
        <v>17</v>
      </c>
      <c r="I27" s="28" t="s">
        <v>17</v>
      </c>
      <c r="J27" s="28" t="s">
        <v>17</v>
      </c>
      <c r="K27" s="28" t="s">
        <v>17</v>
      </c>
      <c r="L27" s="29" t="s">
        <v>17</v>
      </c>
      <c r="M27" s="30" t="s">
        <v>17</v>
      </c>
      <c r="N27" s="30" t="s">
        <v>17</v>
      </c>
      <c r="O27" s="30" t="s">
        <v>17</v>
      </c>
      <c r="P27" s="30" t="s">
        <v>17</v>
      </c>
      <c r="Q27" s="30" t="s">
        <v>17</v>
      </c>
      <c r="R27" s="30" t="s">
        <v>17</v>
      </c>
      <c r="S27" s="29" t="s">
        <v>17</v>
      </c>
      <c r="T27" s="30" t="s">
        <v>17</v>
      </c>
      <c r="U27" s="30" t="s">
        <v>17</v>
      </c>
      <c r="V27" s="31"/>
    </row>
    <row r="28" spans="1:22" x14ac:dyDescent="0.2">
      <c r="A28" t="s">
        <v>17</v>
      </c>
      <c r="B28" t="s">
        <v>17</v>
      </c>
      <c r="C28" t="s">
        <v>17</v>
      </c>
      <c r="D28" t="s">
        <v>17</v>
      </c>
      <c r="E28" t="s">
        <v>17</v>
      </c>
      <c r="F28" t="s">
        <v>17</v>
      </c>
      <c r="G28" t="s">
        <v>17</v>
      </c>
      <c r="H28" t="s">
        <v>17</v>
      </c>
      <c r="I28" t="s">
        <v>17</v>
      </c>
      <c r="J28" t="s">
        <v>17</v>
      </c>
      <c r="K28" t="s">
        <v>17</v>
      </c>
      <c r="L28" t="s">
        <v>17</v>
      </c>
      <c r="M28" t="s">
        <v>17</v>
      </c>
      <c r="N28" t="s">
        <v>17</v>
      </c>
      <c r="O28" t="s">
        <v>17</v>
      </c>
      <c r="P28" t="s">
        <v>17</v>
      </c>
      <c r="Q28" t="s">
        <v>17</v>
      </c>
      <c r="R28" t="s">
        <v>17</v>
      </c>
      <c r="S28" t="s">
        <v>17</v>
      </c>
      <c r="T28" t="s">
        <v>17</v>
      </c>
      <c r="U28" t="s">
        <v>17</v>
      </c>
    </row>
    <row r="29" spans="1:22" s="33" customFormat="1" ht="11.25" x14ac:dyDescent="0.2">
      <c r="A29" s="33" t="str">
        <f>"Anmerkungen. Datengrundlage: Volkshochschul-Statistik "&amp;[1]Hilfswerte!B1&amp;"; Basis:"</f>
        <v>Anmerkungen. Datengrundlage: Volkshochschul-Statistik 2023; Basis:</v>
      </c>
      <c r="I29" s="33" t="str">
        <f>A29</f>
        <v>Anmerkungen. Datengrundlage: Volkshochschul-Statistik 2023; Basis:</v>
      </c>
      <c r="S29" s="33" t="str">
        <f>A29</f>
        <v>Anmerkungen. Datengrundlage: Volkshochschul-Statistik 2023; Basis:</v>
      </c>
    </row>
    <row r="30" spans="1:22" s="33" customFormat="1" ht="11.25" x14ac:dyDescent="0.2">
      <c r="A30" s="34"/>
      <c r="B30" s="34"/>
      <c r="C30" s="34"/>
      <c r="D30" s="34"/>
      <c r="E30" s="34"/>
      <c r="F30" s="34"/>
      <c r="G30" s="34"/>
      <c r="H30" s="34"/>
    </row>
    <row r="31" spans="1:22" s="2" customFormat="1" x14ac:dyDescent="0.2">
      <c r="A31" s="35"/>
    </row>
    <row r="32" spans="1:22" s="2" customFormat="1" x14ac:dyDescent="0.2">
      <c r="A32" s="33" t="s">
        <v>18</v>
      </c>
      <c r="I32" s="33" t="str">
        <f>A32</f>
        <v>Siehe Bericht: Ortmanns, V.; Lux, T.; Bachem, A.; Horn, H. (2024): Volkshochschul-Statistik – 62. Folge, Berichtsjahr 2023 (Version 1.0.0).</v>
      </c>
      <c r="S32" s="33" t="str">
        <f>A32</f>
        <v>Siehe Bericht: Ortmanns, V.; Lux, T.; Bachem, A.; Horn, H. (2024): Volkshochschul-Statistik – 62. Folge, Berichtsjahr 2023 (Version 1.0.0).</v>
      </c>
    </row>
    <row r="33" spans="1:19" s="2" customFormat="1" x14ac:dyDescent="0.2">
      <c r="A33" s="36" t="s">
        <v>19</v>
      </c>
      <c r="I33" s="33" t="str">
        <f>A33</f>
        <v>Bitte verwenden Sie zur Zitation die DOI der Online-Publikation: https://doi.org/10.3278/9783763977949.</v>
      </c>
      <c r="S33" s="33" t="str">
        <f>A33</f>
        <v>Bitte verwenden Sie zur Zitation die DOI der Online-Publikation: https://doi.org/10.3278/9783763977949.</v>
      </c>
    </row>
    <row r="34" spans="1:19" s="2" customFormat="1" x14ac:dyDescent="0.2"/>
    <row r="35" spans="1:19" s="2" customFormat="1" x14ac:dyDescent="0.2">
      <c r="A35" s="37" t="s">
        <v>20</v>
      </c>
      <c r="I35" s="37" t="s">
        <v>20</v>
      </c>
      <c r="S35" s="37" t="s">
        <v>20</v>
      </c>
    </row>
  </sheetData>
  <mergeCells count="24">
    <mergeCell ref="T4:T5"/>
    <mergeCell ref="U4:U5"/>
    <mergeCell ref="L4:L5"/>
    <mergeCell ref="M4:M5"/>
    <mergeCell ref="N4:P4"/>
    <mergeCell ref="Q4:Q5"/>
    <mergeCell ref="R4:R5"/>
    <mergeCell ref="S4:S5"/>
    <mergeCell ref="D4:F4"/>
    <mergeCell ref="G4:G5"/>
    <mergeCell ref="H4:H5"/>
    <mergeCell ref="I4:I5"/>
    <mergeCell ref="J4:J5"/>
    <mergeCell ref="K4:K5"/>
    <mergeCell ref="A1:K1"/>
    <mergeCell ref="A2:A5"/>
    <mergeCell ref="B2:K2"/>
    <mergeCell ref="L2:U2"/>
    <mergeCell ref="B3:H3"/>
    <mergeCell ref="I3:K3"/>
    <mergeCell ref="L3:R3"/>
    <mergeCell ref="S3:U3"/>
    <mergeCell ref="B4:B5"/>
    <mergeCell ref="C4:C5"/>
  </mergeCells>
  <hyperlinks>
    <hyperlink ref="S35" r:id="rId1" xr:uid="{743B7418-98E9-4F6E-B523-DD402950B9A1}"/>
    <hyperlink ref="I35" r:id="rId2" xr:uid="{877CD4B3-0FDB-49A4-B037-056F17567186}"/>
    <hyperlink ref="A35" r:id="rId3" xr:uid="{FCE81DAE-A29E-4596-AE84-58CF06D11790}"/>
    <hyperlink ref="A33" r:id="rId4" display="Bitte verwenden Sie zur Zitation die DOI der Online-Publikation: https://doi.org/10.3278/9783763977116." xr:uid="{46EC3A77-995D-44EE-98DB-FC88042FCF09}"/>
  </hyperlinks>
  <pageMargins left="0.7" right="0.7" top="0.78740157499999996" bottom="0.78740157499999996" header="0.3" footer="0.3"/>
  <pageSetup paperSize="9" scale="86" orientation="landscape" r:id="rId5"/>
  <colBreaks count="2" manualBreakCount="2">
    <brk id="8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33</vt:lpstr>
      <vt:lpstr>'Tabelle 33'!Druckbereich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2024-10-21T10:22:28Z</dcterms:created>
  <dcterms:modified xsi:type="dcterms:W3CDTF">2024-10-21T10:22:29Z</dcterms:modified>
</cp:coreProperties>
</file>