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49D3525A-39E5-41F1-8F86-78E8C2D1715A}" xr6:coauthVersionLast="47" xr6:coauthVersionMax="47" xr10:uidLastSave="{00000000-0000-0000-0000-000000000000}"/>
  <bookViews>
    <workbookView xWindow="28680" yWindow="-120" windowWidth="29040" windowHeight="17640" xr2:uid="{D25F97A0-A419-47A4-9F16-9F2F0D00CA00}"/>
  </bookViews>
  <sheets>
    <sheet name="Tabelle 3" sheetId="1" r:id="rId1"/>
  </sheets>
  <externalReferences>
    <externalReference r:id="rId2"/>
  </externalReferences>
  <definedNames>
    <definedName name="_xlnm.Print_Area" localSheetId="0">'Tabelle 3'!$A$1:$N$45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0" i="1"/>
  <c r="A1" i="1"/>
</calcChain>
</file>

<file path=xl/sharedStrings.xml><?xml version="1.0" encoding="utf-8"?>
<sst xmlns="http://schemas.openxmlformats.org/spreadsheetml/2006/main" count="64" uniqueCount="29">
  <si>
    <t>Land</t>
  </si>
  <si>
    <t xml:space="preserve"> Beschäftigungs-verhältnisse insgesamt</t>
  </si>
  <si>
    <t>davon</t>
  </si>
  <si>
    <t>nebenberufliche/ ehrenamtliche Leiter/innen von vhs</t>
  </si>
  <si>
    <t xml:space="preserve">neben-/ freiberufliche Leitungen von Kursen/Lehrgängen </t>
  </si>
  <si>
    <t>Vortragende in Einzelveranstaltungen und sonstiges neben-/ freiberufliches Personal</t>
  </si>
  <si>
    <t>ehrenamtliche Leitungen von Kursen/Lehrgängen</t>
  </si>
  <si>
    <t>sonstiges ehrenamtliches Personal</t>
  </si>
  <si>
    <t>darunter Frauen</t>
  </si>
  <si>
    <t xml:space="preserve"> 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</si>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</sst>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D_M_-;\-* #,##0.00\ _D_M_-;_-* &quot;-&quot;??\ _D_M_-;_-@_-"/>
    <numFmt numFmtId="166" formatCode="0.0%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1" xfId="3" applyFont="1" applyBorder="1" applyAlignment="1">
      <alignment horizontal="left" vertical="top" wrapText="1"/>
    </xf>
    <xf numFmtId="0" fontId="1" fillId="2" borderId="0" xfId="3" applyFill="1"/>
    <xf numFmtId="0" fontId="3" fillId="3" borderId="2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center" vertical="top" wrapText="1"/>
    </xf>
    <xf numFmtId="0" fontId="3" fillId="3" borderId="4" xfId="3" applyFont="1" applyFill="1" applyBorder="1" applyAlignment="1">
      <alignment horizontal="center" vertical="top" wrapText="1"/>
    </xf>
    <xf numFmtId="0" fontId="3" fillId="3" borderId="5" xfId="3" applyFont="1" applyFill="1" applyBorder="1" applyAlignment="1">
      <alignment horizontal="center" vertical="top" wrapText="1"/>
    </xf>
    <xf numFmtId="0" fontId="3" fillId="3" borderId="6" xfId="3" applyFont="1" applyFill="1" applyBorder="1" applyAlignment="1">
      <alignment horizontal="center" vertical="top" wrapText="1"/>
    </xf>
    <xf numFmtId="0" fontId="3" fillId="3" borderId="7" xfId="3" applyFont="1" applyFill="1" applyBorder="1" applyAlignment="1">
      <alignment horizontal="left" vertical="center"/>
    </xf>
    <xf numFmtId="0" fontId="3" fillId="3" borderId="8" xfId="3" applyFont="1" applyFill="1" applyBorder="1" applyAlignment="1">
      <alignment horizontal="center" vertical="top" wrapText="1"/>
    </xf>
    <xf numFmtId="0" fontId="3" fillId="3" borderId="0" xfId="3" applyFont="1" applyFill="1" applyAlignment="1">
      <alignment horizontal="center" vertical="top" wrapText="1"/>
    </xf>
    <xf numFmtId="0" fontId="3" fillId="3" borderId="9" xfId="3" applyFont="1" applyFill="1" applyBorder="1" applyAlignment="1">
      <alignment horizontal="center" vertical="top" wrapText="1"/>
    </xf>
    <xf numFmtId="0" fontId="1" fillId="3" borderId="10" xfId="3" applyFill="1" applyBorder="1" applyAlignment="1">
      <alignment horizontal="center" vertical="top" wrapText="1"/>
    </xf>
    <xf numFmtId="0" fontId="1" fillId="3" borderId="11" xfId="3" applyFill="1" applyBorder="1" applyAlignment="1">
      <alignment horizontal="center" vertical="top" wrapText="1"/>
    </xf>
    <xf numFmtId="0" fontId="3" fillId="3" borderId="12" xfId="3" applyFont="1" applyFill="1" applyBorder="1" applyAlignment="1">
      <alignment horizontal="left" vertical="center"/>
    </xf>
    <xf numFmtId="0" fontId="3" fillId="3" borderId="13" xfId="3" applyFont="1" applyFill="1" applyBorder="1" applyAlignment="1">
      <alignment vertical="top"/>
    </xf>
    <xf numFmtId="0" fontId="4" fillId="3" borderId="14" xfId="3" applyFont="1" applyFill="1" applyBorder="1" applyAlignment="1">
      <alignment horizontal="center" vertical="top" wrapText="1"/>
    </xf>
    <xf numFmtId="0" fontId="3" fillId="3" borderId="13" xfId="3" applyFont="1" applyFill="1" applyBorder="1" applyAlignment="1">
      <alignment horizontal="center" vertical="top"/>
    </xf>
    <xf numFmtId="0" fontId="1" fillId="3" borderId="13" xfId="3" applyFill="1" applyBorder="1" applyAlignment="1">
      <alignment vertical="top"/>
    </xf>
    <xf numFmtId="0" fontId="4" fillId="3" borderId="15" xfId="3" applyFont="1" applyFill="1" applyBorder="1" applyAlignment="1">
      <alignment horizontal="center" vertical="top" wrapText="1"/>
    </xf>
    <xf numFmtId="3" fontId="3" fillId="0" borderId="16" xfId="3" applyNumberFormat="1" applyFont="1" applyBorder="1" applyAlignment="1">
      <alignment horizontal="left" vertical="center" wrapText="1"/>
    </xf>
    <xf numFmtId="3" fontId="4" fillId="0" borderId="0" xfId="3" applyNumberFormat="1" applyFont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3" fontId="3" fillId="0" borderId="19" xfId="3" applyNumberFormat="1" applyFont="1" applyBorder="1" applyAlignment="1">
      <alignment horizontal="left" vertical="center" wrapText="1"/>
    </xf>
    <xf numFmtId="3" fontId="5" fillId="0" borderId="20" xfId="3" applyNumberFormat="1" applyFont="1" applyBorder="1" applyAlignment="1">
      <alignment horizontal="right" vertical="center" wrapText="1"/>
    </xf>
    <xf numFmtId="166" fontId="5" fillId="0" borderId="20" xfId="3" applyNumberFormat="1" applyFont="1" applyBorder="1" applyAlignment="1">
      <alignment horizontal="right" vertical="center" wrapText="1"/>
    </xf>
    <xf numFmtId="166" fontId="5" fillId="0" borderId="21" xfId="1" applyNumberFormat="1" applyFont="1" applyBorder="1" applyAlignment="1">
      <alignment horizontal="right" vertical="center"/>
    </xf>
    <xf numFmtId="166" fontId="5" fillId="0" borderId="20" xfId="3" applyNumberFormat="1" applyFont="1" applyBorder="1" applyAlignment="1">
      <alignment horizontal="right" vertical="center"/>
    </xf>
    <xf numFmtId="166" fontId="5" fillId="0" borderId="22" xfId="3" applyNumberFormat="1" applyFont="1" applyBorder="1" applyAlignment="1">
      <alignment horizontal="right" vertical="center"/>
    </xf>
    <xf numFmtId="166" fontId="5" fillId="0" borderId="8" xfId="3" applyNumberFormat="1" applyFont="1" applyBorder="1" applyAlignment="1">
      <alignment horizontal="right" vertical="center" wrapText="1"/>
    </xf>
    <xf numFmtId="3" fontId="4" fillId="0" borderId="23" xfId="3" applyNumberFormat="1" applyFont="1" applyBorder="1" applyAlignment="1">
      <alignment horizontal="right" vertical="center" wrapText="1"/>
    </xf>
    <xf numFmtId="3" fontId="4" fillId="0" borderId="24" xfId="3" applyNumberFormat="1" applyFont="1" applyBorder="1" applyAlignment="1">
      <alignment horizontal="right" vertical="center" wrapText="1"/>
    </xf>
    <xf numFmtId="3" fontId="5" fillId="0" borderId="21" xfId="3" applyNumberFormat="1" applyFont="1" applyBorder="1" applyAlignment="1">
      <alignment horizontal="right" vertical="center" wrapText="1"/>
    </xf>
    <xf numFmtId="166" fontId="5" fillId="0" borderId="25" xfId="3" applyNumberFormat="1" applyFont="1" applyBorder="1" applyAlignment="1">
      <alignment horizontal="right" vertical="center" wrapText="1"/>
    </xf>
    <xf numFmtId="3" fontId="3" fillId="0" borderId="26" xfId="3" applyNumberFormat="1" applyFont="1" applyBorder="1" applyAlignment="1">
      <alignment horizontal="left" vertical="center" wrapText="1"/>
    </xf>
    <xf numFmtId="3" fontId="4" fillId="0" borderId="8" xfId="3" applyNumberFormat="1" applyFont="1" applyBorder="1" applyAlignment="1">
      <alignment horizontal="right" vertical="center" wrapText="1"/>
    </xf>
    <xf numFmtId="3" fontId="4" fillId="0" borderId="17" xfId="3" applyNumberFormat="1" applyFont="1" applyBorder="1" applyAlignment="1">
      <alignment horizontal="right" vertical="center" wrapText="1"/>
    </xf>
    <xf numFmtId="3" fontId="3" fillId="0" borderId="27" xfId="3" applyNumberFormat="1" applyFont="1" applyBorder="1" applyAlignment="1">
      <alignment horizontal="left" vertical="center" wrapText="1"/>
    </xf>
    <xf numFmtId="3" fontId="5" fillId="0" borderId="28" xfId="3" applyNumberFormat="1" applyFont="1" applyBorder="1" applyAlignment="1">
      <alignment horizontal="right" vertical="center" wrapText="1"/>
    </xf>
    <xf numFmtId="166" fontId="5" fillId="0" borderId="29" xfId="3" applyNumberFormat="1" applyFont="1" applyBorder="1" applyAlignment="1">
      <alignment horizontal="right" vertical="center" wrapText="1"/>
    </xf>
    <xf numFmtId="3" fontId="5" fillId="0" borderId="0" xfId="3" applyNumberFormat="1" applyFont="1" applyAlignment="1">
      <alignment horizontal="right" vertical="center" wrapText="1"/>
    </xf>
    <xf numFmtId="166" fontId="5" fillId="0" borderId="0" xfId="3" applyNumberFormat="1" applyFont="1" applyAlignment="1">
      <alignment horizontal="right" vertical="center" wrapText="1"/>
    </xf>
    <xf numFmtId="166" fontId="5" fillId="0" borderId="8" xfId="1" applyNumberFormat="1" applyFont="1" applyBorder="1" applyAlignment="1">
      <alignment horizontal="right" vertical="center"/>
    </xf>
    <xf numFmtId="166" fontId="5" fillId="0" borderId="0" xfId="3" applyNumberFormat="1" applyFont="1" applyAlignment="1">
      <alignment horizontal="right" vertical="center"/>
    </xf>
    <xf numFmtId="166" fontId="5" fillId="0" borderId="18" xfId="3" applyNumberFormat="1" applyFont="1" applyBorder="1" applyAlignment="1">
      <alignment horizontal="right" vertical="center"/>
    </xf>
    <xf numFmtId="3" fontId="3" fillId="0" borderId="30" xfId="3" applyNumberFormat="1" applyFont="1" applyBorder="1" applyAlignment="1">
      <alignment horizontal="left" vertical="center" wrapText="1"/>
    </xf>
    <xf numFmtId="3" fontId="6" fillId="0" borderId="31" xfId="3" applyNumberFormat="1" applyFont="1" applyBorder="1" applyAlignment="1">
      <alignment horizontal="right" vertical="center" wrapText="1"/>
    </xf>
    <xf numFmtId="3" fontId="6" fillId="0" borderId="32" xfId="3" applyNumberFormat="1" applyFont="1" applyBorder="1" applyAlignment="1">
      <alignment horizontal="right" vertical="center" wrapText="1"/>
    </xf>
    <xf numFmtId="3" fontId="6" fillId="0" borderId="33" xfId="3" applyNumberFormat="1" applyFont="1" applyBorder="1" applyAlignment="1">
      <alignment horizontal="right" vertical="center" wrapText="1"/>
    </xf>
    <xf numFmtId="3" fontId="6" fillId="0" borderId="31" xfId="1" applyNumberFormat="1" applyFont="1" applyBorder="1" applyAlignment="1">
      <alignment horizontal="right" vertical="center"/>
    </xf>
    <xf numFmtId="3" fontId="6" fillId="0" borderId="32" xfId="1" applyNumberFormat="1" applyFont="1" applyBorder="1" applyAlignment="1">
      <alignment horizontal="right" vertical="center"/>
    </xf>
    <xf numFmtId="3" fontId="6" fillId="0" borderId="33" xfId="1" applyNumberFormat="1" applyFont="1" applyBorder="1" applyAlignment="1">
      <alignment horizontal="right" vertical="center"/>
    </xf>
    <xf numFmtId="3" fontId="6" fillId="0" borderId="34" xfId="1" applyNumberFormat="1" applyFont="1" applyBorder="1" applyAlignment="1">
      <alignment horizontal="right" vertical="center"/>
    </xf>
    <xf numFmtId="3" fontId="3" fillId="0" borderId="35" xfId="3" applyNumberFormat="1" applyFont="1" applyBorder="1" applyAlignment="1">
      <alignment horizontal="left" vertical="center" wrapText="1"/>
    </xf>
    <xf numFmtId="3" fontId="5" fillId="0" borderId="36" xfId="3" applyNumberFormat="1" applyFont="1" applyBorder="1" applyAlignment="1">
      <alignment horizontal="right" vertical="center" wrapText="1"/>
    </xf>
    <xf numFmtId="166" fontId="5" fillId="0" borderId="37" xfId="3" applyNumberFormat="1" applyFont="1" applyBorder="1" applyAlignment="1">
      <alignment horizontal="right" vertical="center" wrapText="1"/>
    </xf>
    <xf numFmtId="166" fontId="5" fillId="0" borderId="36" xfId="1" applyNumberFormat="1" applyFont="1" applyBorder="1" applyAlignment="1">
      <alignment horizontal="right" vertical="center"/>
    </xf>
    <xf numFmtId="166" fontId="5" fillId="0" borderId="1" xfId="3" applyNumberFormat="1" applyFont="1" applyBorder="1" applyAlignment="1">
      <alignment horizontal="right" vertical="center" wrapText="1"/>
    </xf>
    <xf numFmtId="166" fontId="5" fillId="0" borderId="1" xfId="3" applyNumberFormat="1" applyFont="1" applyBorder="1" applyAlignment="1">
      <alignment horizontal="right" vertical="center"/>
    </xf>
    <xf numFmtId="166" fontId="5" fillId="0" borderId="38" xfId="3" applyNumberFormat="1" applyFont="1" applyBorder="1" applyAlignment="1">
      <alignment horizontal="right" vertical="center"/>
    </xf>
    <xf numFmtId="0" fontId="4" fillId="2" borderId="0" xfId="3" applyFont="1" applyFill="1"/>
    <xf numFmtId="0" fontId="8" fillId="2" borderId="0" xfId="2" applyFont="1" applyFill="1"/>
    <xf numFmtId="0" fontId="1" fillId="0" borderId="0" xfId="3"/>
  </cellXfs>
  <cellStyles count="4">
    <cellStyle name="Komma" xfId="1" builtinId="3"/>
    <cellStyle name="Link" xfId="2" builtinId="8"/>
    <cellStyle name="Standard" xfId="0" builtinId="0"/>
    <cellStyle name="Standard 3" xfId="3" xr:uid="{5C2DB770-FB6F-464E-B3D7-9A4F6D68790A}"/>
  </cellStyles>
  <dxfs count="54"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CD6E-BD01-4A43-B6E8-AED654DEF84A}">
  <sheetPr>
    <pageSetUpPr fitToPage="1"/>
  </sheetPr>
  <dimension ref="A1:N45"/>
  <sheetViews>
    <sheetView tabSelected="1" view="pageBreakPreview" topLeftCell="A5" zoomScaleNormal="100" zoomScaleSheetLayoutView="100" workbookViewId="0">
      <selection activeCell="A43" sqref="A43"/>
    </sheetView>
  </sheetViews>
  <sheetFormatPr baseColWidth="10" defaultRowHeight="12.75" x14ac:dyDescent="0.2"/>
  <cols>
    <col min="1" max="1" width="11.75" style="65" customWidth="1"/>
    <col min="2" max="13" width="8.5" style="65" customWidth="1"/>
    <col min="14" max="14" width="2.375" style="2" customWidth="1"/>
    <col min="15" max="16384" width="11" style="65"/>
  </cols>
  <sheetData>
    <row r="1" spans="1:13" ht="39.950000000000003" customHeight="1" thickBot="1" x14ac:dyDescent="0.25">
      <c r="A1" s="1" t="str">
        <f>"Tabelle 3: Nebenberufliches, freiberufliches und ehrenamtliches Personal nach Ländern " &amp;[1]Hilfswerte!B1</f>
        <v>Tabelle 3: Nebenberufliches, freiberufliches und ehrenamtliches Personal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" customHeight="1" thickBot="1" x14ac:dyDescent="0.25">
      <c r="A2" s="3" t="s">
        <v>0</v>
      </c>
      <c r="B2" s="4" t="s">
        <v>1</v>
      </c>
      <c r="C2" s="5"/>
      <c r="D2" s="6" t="s">
        <v>2</v>
      </c>
      <c r="E2" s="6"/>
      <c r="F2" s="6"/>
      <c r="G2" s="6"/>
      <c r="H2" s="6"/>
      <c r="I2" s="6"/>
      <c r="J2" s="6"/>
      <c r="K2" s="6"/>
      <c r="L2" s="6"/>
      <c r="M2" s="7"/>
    </row>
    <row r="3" spans="1:13" ht="60" customHeight="1" x14ac:dyDescent="0.2">
      <c r="A3" s="8"/>
      <c r="B3" s="9"/>
      <c r="C3" s="10"/>
      <c r="D3" s="11" t="s">
        <v>3</v>
      </c>
      <c r="E3" s="12"/>
      <c r="F3" s="11" t="s">
        <v>4</v>
      </c>
      <c r="G3" s="12"/>
      <c r="H3" s="11" t="s">
        <v>5</v>
      </c>
      <c r="I3" s="12"/>
      <c r="J3" s="11" t="s">
        <v>6</v>
      </c>
      <c r="K3" s="12"/>
      <c r="L3" s="11" t="s">
        <v>7</v>
      </c>
      <c r="M3" s="13"/>
    </row>
    <row r="4" spans="1:13" ht="22.5" customHeight="1" x14ac:dyDescent="0.2">
      <c r="A4" s="14"/>
      <c r="B4" s="15"/>
      <c r="C4" s="16" t="s">
        <v>8</v>
      </c>
      <c r="D4" s="17" t="s">
        <v>9</v>
      </c>
      <c r="E4" s="16" t="s">
        <v>8</v>
      </c>
      <c r="F4" s="18"/>
      <c r="G4" s="16" t="s">
        <v>8</v>
      </c>
      <c r="H4" s="18"/>
      <c r="I4" s="16" t="s">
        <v>8</v>
      </c>
      <c r="J4" s="18"/>
      <c r="K4" s="16" t="s">
        <v>8</v>
      </c>
      <c r="L4" s="18"/>
      <c r="M4" s="19" t="s">
        <v>8</v>
      </c>
    </row>
    <row r="5" spans="1:13" x14ac:dyDescent="0.2">
      <c r="A5" s="20" t="s">
        <v>10</v>
      </c>
      <c r="B5" s="21">
        <v>40216</v>
      </c>
      <c r="C5" s="21">
        <v>25917</v>
      </c>
      <c r="D5" s="22">
        <v>4</v>
      </c>
      <c r="E5" s="23">
        <v>3</v>
      </c>
      <c r="F5" s="22">
        <v>32074</v>
      </c>
      <c r="G5" s="23">
        <v>21974</v>
      </c>
      <c r="H5" s="22">
        <v>7282</v>
      </c>
      <c r="I5" s="23">
        <v>3488</v>
      </c>
      <c r="J5" s="22">
        <v>458</v>
      </c>
      <c r="K5" s="24">
        <v>226</v>
      </c>
      <c r="L5" s="22">
        <v>398</v>
      </c>
      <c r="M5" s="25">
        <v>226</v>
      </c>
    </row>
    <row r="6" spans="1:13" x14ac:dyDescent="0.2">
      <c r="A6" s="26"/>
      <c r="B6" s="27">
        <v>1</v>
      </c>
      <c r="C6" s="28">
        <v>0.64444000000000001</v>
      </c>
      <c r="D6" s="29">
        <v>1E-4</v>
      </c>
      <c r="E6" s="30">
        <v>0.75</v>
      </c>
      <c r="F6" s="29">
        <v>0.79754000000000003</v>
      </c>
      <c r="G6" s="30">
        <v>0.68510000000000004</v>
      </c>
      <c r="H6" s="29">
        <v>0.18107000000000001</v>
      </c>
      <c r="I6" s="30">
        <v>0.47899000000000003</v>
      </c>
      <c r="J6" s="29">
        <v>1.1390000000000001E-2</v>
      </c>
      <c r="K6" s="30">
        <v>0.49345</v>
      </c>
      <c r="L6" s="29">
        <v>9.9000000000000008E-3</v>
      </c>
      <c r="M6" s="31">
        <v>0.56784000000000001</v>
      </c>
    </row>
    <row r="7" spans="1:13" x14ac:dyDescent="0.2">
      <c r="A7" s="26" t="s">
        <v>11</v>
      </c>
      <c r="B7" s="21">
        <v>42012</v>
      </c>
      <c r="C7" s="21">
        <v>28223</v>
      </c>
      <c r="D7" s="22">
        <v>17</v>
      </c>
      <c r="E7" s="23">
        <v>6</v>
      </c>
      <c r="F7" s="22">
        <v>38732</v>
      </c>
      <c r="G7" s="23">
        <v>26610</v>
      </c>
      <c r="H7" s="22">
        <v>2341</v>
      </c>
      <c r="I7" s="23">
        <v>1033</v>
      </c>
      <c r="J7" s="22">
        <v>154</v>
      </c>
      <c r="K7" s="24">
        <v>63</v>
      </c>
      <c r="L7" s="22">
        <v>768</v>
      </c>
      <c r="M7" s="25">
        <v>511</v>
      </c>
    </row>
    <row r="8" spans="1:13" x14ac:dyDescent="0.2">
      <c r="A8" s="26"/>
      <c r="B8" s="27">
        <v>1</v>
      </c>
      <c r="C8" s="28">
        <v>0.67178000000000004</v>
      </c>
      <c r="D8" s="29">
        <v>4.0000000000000002E-4</v>
      </c>
      <c r="E8" s="30">
        <v>0.35293999999999998</v>
      </c>
      <c r="F8" s="29">
        <v>0.92193000000000003</v>
      </c>
      <c r="G8" s="30">
        <v>0.68703000000000003</v>
      </c>
      <c r="H8" s="29">
        <v>5.5719999999999999E-2</v>
      </c>
      <c r="I8" s="30">
        <v>0.44125999999999999</v>
      </c>
      <c r="J8" s="29">
        <v>3.6700000000000001E-3</v>
      </c>
      <c r="K8" s="30">
        <v>0.40909000000000001</v>
      </c>
      <c r="L8" s="29">
        <v>1.8280000000000001E-2</v>
      </c>
      <c r="M8" s="31">
        <v>0.66535999999999995</v>
      </c>
    </row>
    <row r="9" spans="1:13" x14ac:dyDescent="0.2">
      <c r="A9" s="26" t="s">
        <v>12</v>
      </c>
      <c r="B9" s="21">
        <v>4896</v>
      </c>
      <c r="C9" s="21">
        <v>3325</v>
      </c>
      <c r="D9" s="22">
        <v>0</v>
      </c>
      <c r="E9" s="23">
        <v>0</v>
      </c>
      <c r="F9" s="22">
        <v>4321</v>
      </c>
      <c r="G9" s="23">
        <v>2963</v>
      </c>
      <c r="H9" s="22">
        <v>569</v>
      </c>
      <c r="I9" s="23">
        <v>358</v>
      </c>
      <c r="J9" s="22">
        <v>0</v>
      </c>
      <c r="K9" s="24">
        <v>0</v>
      </c>
      <c r="L9" s="22">
        <v>6</v>
      </c>
      <c r="M9" s="25">
        <v>4</v>
      </c>
    </row>
    <row r="10" spans="1:13" x14ac:dyDescent="0.2">
      <c r="A10" s="26"/>
      <c r="B10" s="27">
        <v>1</v>
      </c>
      <c r="C10" s="28">
        <v>0.67913000000000001</v>
      </c>
      <c r="D10" s="29" t="s">
        <v>13</v>
      </c>
      <c r="E10" s="30" t="s">
        <v>13</v>
      </c>
      <c r="F10" s="29">
        <v>0.88256000000000001</v>
      </c>
      <c r="G10" s="30">
        <v>0.68572</v>
      </c>
      <c r="H10" s="29">
        <v>0.11622</v>
      </c>
      <c r="I10" s="30">
        <v>0.62917000000000001</v>
      </c>
      <c r="J10" s="29" t="s">
        <v>13</v>
      </c>
      <c r="K10" s="30" t="s">
        <v>13</v>
      </c>
      <c r="L10" s="29">
        <v>1.23E-3</v>
      </c>
      <c r="M10" s="31">
        <v>0.66666999999999998</v>
      </c>
    </row>
    <row r="11" spans="1:13" x14ac:dyDescent="0.2">
      <c r="A11" s="26" t="s">
        <v>14</v>
      </c>
      <c r="B11" s="21">
        <v>2729</v>
      </c>
      <c r="C11" s="21">
        <v>1785</v>
      </c>
      <c r="D11" s="22">
        <v>0</v>
      </c>
      <c r="E11" s="23">
        <v>0</v>
      </c>
      <c r="F11" s="22">
        <v>2471</v>
      </c>
      <c r="G11" s="23">
        <v>1626</v>
      </c>
      <c r="H11" s="22">
        <v>184</v>
      </c>
      <c r="I11" s="23">
        <v>109</v>
      </c>
      <c r="J11" s="22">
        <v>52</v>
      </c>
      <c r="K11" s="24">
        <v>33</v>
      </c>
      <c r="L11" s="22">
        <v>22</v>
      </c>
      <c r="M11" s="25">
        <v>17</v>
      </c>
    </row>
    <row r="12" spans="1:13" x14ac:dyDescent="0.2">
      <c r="A12" s="26"/>
      <c r="B12" s="27">
        <v>1</v>
      </c>
      <c r="C12" s="28">
        <v>0.65408999999999995</v>
      </c>
      <c r="D12" s="29" t="s">
        <v>13</v>
      </c>
      <c r="E12" s="30" t="s">
        <v>13</v>
      </c>
      <c r="F12" s="29">
        <v>0.90546000000000004</v>
      </c>
      <c r="G12" s="30">
        <v>0.65803</v>
      </c>
      <c r="H12" s="29">
        <v>6.7419999999999994E-2</v>
      </c>
      <c r="I12" s="30">
        <v>0.59238999999999997</v>
      </c>
      <c r="J12" s="29">
        <v>1.9050000000000001E-2</v>
      </c>
      <c r="K12" s="30">
        <v>0.63461999999999996</v>
      </c>
      <c r="L12" s="29">
        <v>8.0599999999999995E-3</v>
      </c>
      <c r="M12" s="31">
        <v>0.77273000000000003</v>
      </c>
    </row>
    <row r="13" spans="1:13" x14ac:dyDescent="0.2">
      <c r="A13" s="26" t="s">
        <v>15</v>
      </c>
      <c r="B13" s="21">
        <v>1301</v>
      </c>
      <c r="C13" s="21">
        <v>834</v>
      </c>
      <c r="D13" s="22">
        <v>0</v>
      </c>
      <c r="E13" s="23">
        <v>0</v>
      </c>
      <c r="F13" s="22">
        <v>938</v>
      </c>
      <c r="G13" s="23">
        <v>612</v>
      </c>
      <c r="H13" s="22">
        <v>349</v>
      </c>
      <c r="I13" s="23">
        <v>217</v>
      </c>
      <c r="J13" s="22">
        <v>14</v>
      </c>
      <c r="K13" s="24">
        <v>5</v>
      </c>
      <c r="L13" s="22">
        <v>0</v>
      </c>
      <c r="M13" s="25">
        <v>0</v>
      </c>
    </row>
    <row r="14" spans="1:13" x14ac:dyDescent="0.2">
      <c r="A14" s="26"/>
      <c r="B14" s="27">
        <v>1</v>
      </c>
      <c r="C14" s="28">
        <v>0.64105000000000001</v>
      </c>
      <c r="D14" s="29" t="s">
        <v>13</v>
      </c>
      <c r="E14" s="30" t="s">
        <v>13</v>
      </c>
      <c r="F14" s="29">
        <v>0.72097999999999995</v>
      </c>
      <c r="G14" s="30">
        <v>0.65244999999999997</v>
      </c>
      <c r="H14" s="29">
        <v>0.26826</v>
      </c>
      <c r="I14" s="30">
        <v>0.62178</v>
      </c>
      <c r="J14" s="29">
        <v>1.076E-2</v>
      </c>
      <c r="K14" s="30">
        <v>0.35714000000000001</v>
      </c>
      <c r="L14" s="29" t="s">
        <v>13</v>
      </c>
      <c r="M14" s="31" t="s">
        <v>13</v>
      </c>
    </row>
    <row r="15" spans="1:13" x14ac:dyDescent="0.2">
      <c r="A15" s="26" t="s">
        <v>16</v>
      </c>
      <c r="B15" s="21">
        <v>1554</v>
      </c>
      <c r="C15" s="21">
        <v>1125</v>
      </c>
      <c r="D15" s="22">
        <v>0</v>
      </c>
      <c r="E15" s="23">
        <v>0</v>
      </c>
      <c r="F15" s="22">
        <v>1470</v>
      </c>
      <c r="G15" s="23">
        <v>1062</v>
      </c>
      <c r="H15" s="22">
        <v>17</v>
      </c>
      <c r="I15" s="23">
        <v>10</v>
      </c>
      <c r="J15" s="22">
        <v>67</v>
      </c>
      <c r="K15" s="24">
        <v>53</v>
      </c>
      <c r="L15" s="22">
        <v>0</v>
      </c>
      <c r="M15" s="25">
        <v>0</v>
      </c>
    </row>
    <row r="16" spans="1:13" x14ac:dyDescent="0.2">
      <c r="A16" s="26"/>
      <c r="B16" s="27">
        <v>1</v>
      </c>
      <c r="C16" s="28">
        <v>0.72394000000000003</v>
      </c>
      <c r="D16" s="29" t="s">
        <v>13</v>
      </c>
      <c r="E16" s="30" t="s">
        <v>13</v>
      </c>
      <c r="F16" s="29">
        <v>0.94594999999999996</v>
      </c>
      <c r="G16" s="30">
        <v>0.72245000000000004</v>
      </c>
      <c r="H16" s="29">
        <v>1.094E-2</v>
      </c>
      <c r="I16" s="30">
        <v>0.58823999999999999</v>
      </c>
      <c r="J16" s="29">
        <v>4.3110000000000002E-2</v>
      </c>
      <c r="K16" s="30">
        <v>0.79103999999999997</v>
      </c>
      <c r="L16" s="29" t="s">
        <v>13</v>
      </c>
      <c r="M16" s="31" t="s">
        <v>13</v>
      </c>
    </row>
    <row r="17" spans="1:13" x14ac:dyDescent="0.2">
      <c r="A17" s="26" t="s">
        <v>17</v>
      </c>
      <c r="B17" s="21">
        <v>10996</v>
      </c>
      <c r="C17" s="21">
        <v>7460</v>
      </c>
      <c r="D17" s="22">
        <v>0</v>
      </c>
      <c r="E17" s="23">
        <v>0</v>
      </c>
      <c r="F17" s="22">
        <v>9814</v>
      </c>
      <c r="G17" s="23">
        <v>6830</v>
      </c>
      <c r="H17" s="22">
        <v>938</v>
      </c>
      <c r="I17" s="23">
        <v>462</v>
      </c>
      <c r="J17" s="22">
        <v>71</v>
      </c>
      <c r="K17" s="24">
        <v>40</v>
      </c>
      <c r="L17" s="22">
        <v>173</v>
      </c>
      <c r="M17" s="25">
        <v>128</v>
      </c>
    </row>
    <row r="18" spans="1:13" x14ac:dyDescent="0.2">
      <c r="A18" s="26"/>
      <c r="B18" s="27">
        <v>1</v>
      </c>
      <c r="C18" s="28">
        <v>0.67842999999999998</v>
      </c>
      <c r="D18" s="29" t="s">
        <v>13</v>
      </c>
      <c r="E18" s="30" t="s">
        <v>13</v>
      </c>
      <c r="F18" s="29">
        <v>0.89251000000000003</v>
      </c>
      <c r="G18" s="30">
        <v>0.69594</v>
      </c>
      <c r="H18" s="29">
        <v>8.5300000000000001E-2</v>
      </c>
      <c r="I18" s="30">
        <v>0.49253999999999998</v>
      </c>
      <c r="J18" s="29">
        <v>6.4599999999999996E-3</v>
      </c>
      <c r="K18" s="30">
        <v>0.56337999999999999</v>
      </c>
      <c r="L18" s="29">
        <v>1.5730000000000001E-2</v>
      </c>
      <c r="M18" s="31">
        <v>0.73987999999999998</v>
      </c>
    </row>
    <row r="19" spans="1:13" ht="12.75" customHeight="1" x14ac:dyDescent="0.2">
      <c r="A19" s="26" t="s">
        <v>18</v>
      </c>
      <c r="B19" s="21">
        <v>1181</v>
      </c>
      <c r="C19" s="21">
        <v>817</v>
      </c>
      <c r="D19" s="22">
        <v>0</v>
      </c>
      <c r="E19" s="23">
        <v>0</v>
      </c>
      <c r="F19" s="22">
        <v>1057</v>
      </c>
      <c r="G19" s="23">
        <v>747</v>
      </c>
      <c r="H19" s="22">
        <v>118</v>
      </c>
      <c r="I19" s="23">
        <v>66</v>
      </c>
      <c r="J19" s="22">
        <v>6</v>
      </c>
      <c r="K19" s="24">
        <v>4</v>
      </c>
      <c r="L19" s="22">
        <v>0</v>
      </c>
      <c r="M19" s="25">
        <v>0</v>
      </c>
    </row>
    <row r="20" spans="1:13" ht="12.75" customHeight="1" x14ac:dyDescent="0.2">
      <c r="A20" s="26"/>
      <c r="B20" s="27">
        <v>1</v>
      </c>
      <c r="C20" s="28">
        <v>0.69179000000000002</v>
      </c>
      <c r="D20" s="29" t="s">
        <v>13</v>
      </c>
      <c r="E20" s="30" t="s">
        <v>13</v>
      </c>
      <c r="F20" s="29">
        <v>0.89500000000000002</v>
      </c>
      <c r="G20" s="30">
        <v>0.70672000000000001</v>
      </c>
      <c r="H20" s="29">
        <v>9.9919999999999995E-2</v>
      </c>
      <c r="I20" s="30">
        <v>0.55932000000000004</v>
      </c>
      <c r="J20" s="29">
        <v>5.0800000000000003E-3</v>
      </c>
      <c r="K20" s="30">
        <v>0.66666999999999998</v>
      </c>
      <c r="L20" s="29" t="s">
        <v>13</v>
      </c>
      <c r="M20" s="31" t="s">
        <v>13</v>
      </c>
    </row>
    <row r="21" spans="1:13" x14ac:dyDescent="0.2">
      <c r="A21" s="26" t="s">
        <v>19</v>
      </c>
      <c r="B21" s="21">
        <v>18674</v>
      </c>
      <c r="C21" s="21">
        <v>12236</v>
      </c>
      <c r="D21" s="22">
        <v>0</v>
      </c>
      <c r="E21" s="23">
        <v>0</v>
      </c>
      <c r="F21" s="22">
        <v>17479</v>
      </c>
      <c r="G21" s="23">
        <v>11556</v>
      </c>
      <c r="H21" s="22">
        <v>982</v>
      </c>
      <c r="I21" s="23">
        <v>549</v>
      </c>
      <c r="J21" s="22">
        <v>27</v>
      </c>
      <c r="K21" s="24">
        <v>16</v>
      </c>
      <c r="L21" s="22">
        <v>186</v>
      </c>
      <c r="M21" s="25">
        <v>115</v>
      </c>
    </row>
    <row r="22" spans="1:13" x14ac:dyDescent="0.2">
      <c r="A22" s="26"/>
      <c r="B22" s="27">
        <v>1</v>
      </c>
      <c r="C22" s="28">
        <v>0.65524000000000004</v>
      </c>
      <c r="D22" s="32" t="s">
        <v>13</v>
      </c>
      <c r="E22" s="30" t="s">
        <v>13</v>
      </c>
      <c r="F22" s="29">
        <v>0.93601000000000001</v>
      </c>
      <c r="G22" s="30">
        <v>0.66113999999999995</v>
      </c>
      <c r="H22" s="29">
        <v>5.2589999999999998E-2</v>
      </c>
      <c r="I22" s="30">
        <v>0.55906</v>
      </c>
      <c r="J22" s="29">
        <v>1.4499999999999999E-3</v>
      </c>
      <c r="K22" s="30">
        <v>0.59258999999999995</v>
      </c>
      <c r="L22" s="29">
        <v>9.9600000000000001E-3</v>
      </c>
      <c r="M22" s="31">
        <v>0.61828000000000005</v>
      </c>
    </row>
    <row r="23" spans="1:13" ht="12.75" customHeight="1" x14ac:dyDescent="0.2">
      <c r="A23" s="26" t="s">
        <v>20</v>
      </c>
      <c r="B23" s="21">
        <v>33763</v>
      </c>
      <c r="C23" s="21">
        <v>20332</v>
      </c>
      <c r="D23" s="22">
        <v>0</v>
      </c>
      <c r="E23" s="23">
        <v>0</v>
      </c>
      <c r="F23" s="22">
        <v>27157</v>
      </c>
      <c r="G23" s="23">
        <v>17210</v>
      </c>
      <c r="H23" s="22">
        <v>6268</v>
      </c>
      <c r="I23" s="23">
        <v>2932</v>
      </c>
      <c r="J23" s="22">
        <v>138</v>
      </c>
      <c r="K23" s="24">
        <v>82</v>
      </c>
      <c r="L23" s="22">
        <v>200</v>
      </c>
      <c r="M23" s="25">
        <v>108</v>
      </c>
    </row>
    <row r="24" spans="1:13" ht="12.75" customHeight="1" x14ac:dyDescent="0.2">
      <c r="A24" s="26"/>
      <c r="B24" s="27">
        <v>1</v>
      </c>
      <c r="C24" s="28">
        <v>0.60219999999999996</v>
      </c>
      <c r="D24" s="29" t="s">
        <v>13</v>
      </c>
      <c r="E24" s="30" t="s">
        <v>13</v>
      </c>
      <c r="F24" s="29">
        <v>0.80434000000000005</v>
      </c>
      <c r="G24" s="30">
        <v>0.63371999999999995</v>
      </c>
      <c r="H24" s="29">
        <v>0.18565000000000001</v>
      </c>
      <c r="I24" s="30">
        <v>0.46777000000000002</v>
      </c>
      <c r="J24" s="29">
        <v>4.0899999999999999E-3</v>
      </c>
      <c r="K24" s="30">
        <v>0.59419999999999995</v>
      </c>
      <c r="L24" s="29">
        <v>5.9199999999999999E-3</v>
      </c>
      <c r="M24" s="31">
        <v>0.54</v>
      </c>
    </row>
    <row r="25" spans="1:13" ht="12.75" customHeight="1" x14ac:dyDescent="0.2">
      <c r="A25" s="26" t="s">
        <v>21</v>
      </c>
      <c r="B25" s="21">
        <v>9507</v>
      </c>
      <c r="C25" s="21">
        <v>6330</v>
      </c>
      <c r="D25" s="22">
        <v>17</v>
      </c>
      <c r="E25" s="23">
        <v>9</v>
      </c>
      <c r="F25" s="22">
        <v>8084</v>
      </c>
      <c r="G25" s="23">
        <v>5669</v>
      </c>
      <c r="H25" s="22">
        <v>1215</v>
      </c>
      <c r="I25" s="23">
        <v>552</v>
      </c>
      <c r="J25" s="22">
        <v>94</v>
      </c>
      <c r="K25" s="24">
        <v>39</v>
      </c>
      <c r="L25" s="22">
        <v>97</v>
      </c>
      <c r="M25" s="25">
        <v>61</v>
      </c>
    </row>
    <row r="26" spans="1:13" ht="12.75" customHeight="1" x14ac:dyDescent="0.2">
      <c r="A26" s="26"/>
      <c r="B26" s="27">
        <v>1</v>
      </c>
      <c r="C26" s="28">
        <v>0.66583000000000003</v>
      </c>
      <c r="D26" s="29">
        <v>1.7899999999999999E-3</v>
      </c>
      <c r="E26" s="30">
        <v>0.52941000000000005</v>
      </c>
      <c r="F26" s="29">
        <v>0.85031999999999996</v>
      </c>
      <c r="G26" s="30">
        <v>0.70125999999999999</v>
      </c>
      <c r="H26" s="29">
        <v>0.1278</v>
      </c>
      <c r="I26" s="30">
        <v>0.45432</v>
      </c>
      <c r="J26" s="29">
        <v>9.8899999999999995E-3</v>
      </c>
      <c r="K26" s="30">
        <v>0.41488999999999998</v>
      </c>
      <c r="L26" s="29">
        <v>1.0200000000000001E-2</v>
      </c>
      <c r="M26" s="31">
        <v>0.62887000000000004</v>
      </c>
    </row>
    <row r="27" spans="1:13" x14ac:dyDescent="0.2">
      <c r="A27" s="26" t="s">
        <v>22</v>
      </c>
      <c r="B27" s="21">
        <v>3025</v>
      </c>
      <c r="C27" s="21">
        <v>1776</v>
      </c>
      <c r="D27" s="22">
        <v>3</v>
      </c>
      <c r="E27" s="23">
        <v>0</v>
      </c>
      <c r="F27" s="22">
        <v>2198</v>
      </c>
      <c r="G27" s="23">
        <v>1300</v>
      </c>
      <c r="H27" s="22">
        <v>733</v>
      </c>
      <c r="I27" s="23">
        <v>437</v>
      </c>
      <c r="J27" s="22">
        <v>73</v>
      </c>
      <c r="K27" s="24">
        <v>38</v>
      </c>
      <c r="L27" s="22">
        <v>18</v>
      </c>
      <c r="M27" s="25">
        <v>1</v>
      </c>
    </row>
    <row r="28" spans="1:13" x14ac:dyDescent="0.2">
      <c r="A28" s="26"/>
      <c r="B28" s="27">
        <v>1</v>
      </c>
      <c r="C28" s="28">
        <v>0.58711000000000002</v>
      </c>
      <c r="D28" s="29">
        <v>9.8999999999999999E-4</v>
      </c>
      <c r="E28" s="30" t="s">
        <v>13</v>
      </c>
      <c r="F28" s="29">
        <v>0.72660999999999998</v>
      </c>
      <c r="G28" s="30">
        <v>0.59145000000000003</v>
      </c>
      <c r="H28" s="29">
        <v>0.24231</v>
      </c>
      <c r="I28" s="30">
        <v>0.59618000000000004</v>
      </c>
      <c r="J28" s="29">
        <v>2.4129999999999999E-2</v>
      </c>
      <c r="K28" s="30">
        <v>0.52054999999999996</v>
      </c>
      <c r="L28" s="29">
        <v>5.9500000000000004E-3</v>
      </c>
      <c r="M28" s="31">
        <v>5.5559999999999998E-2</v>
      </c>
    </row>
    <row r="29" spans="1:13" x14ac:dyDescent="0.2">
      <c r="A29" s="26" t="s">
        <v>23</v>
      </c>
      <c r="B29" s="21">
        <v>4743</v>
      </c>
      <c r="C29" s="21">
        <v>2906</v>
      </c>
      <c r="D29" s="22">
        <v>0</v>
      </c>
      <c r="E29" s="23">
        <v>0</v>
      </c>
      <c r="F29" s="22">
        <v>4543</v>
      </c>
      <c r="G29" s="23">
        <v>2766</v>
      </c>
      <c r="H29" s="22">
        <v>135</v>
      </c>
      <c r="I29" s="23">
        <v>88</v>
      </c>
      <c r="J29" s="22">
        <v>49</v>
      </c>
      <c r="K29" s="24">
        <v>39</v>
      </c>
      <c r="L29" s="22">
        <v>16</v>
      </c>
      <c r="M29" s="25">
        <v>13</v>
      </c>
    </row>
    <row r="30" spans="1:13" x14ac:dyDescent="0.2">
      <c r="A30" s="26"/>
      <c r="B30" s="27">
        <v>1</v>
      </c>
      <c r="C30" s="28">
        <v>0.61268999999999996</v>
      </c>
      <c r="D30" s="29" t="s">
        <v>13</v>
      </c>
      <c r="E30" s="30" t="s">
        <v>13</v>
      </c>
      <c r="F30" s="29">
        <v>0.95782999999999996</v>
      </c>
      <c r="G30" s="30">
        <v>0.60885</v>
      </c>
      <c r="H30" s="29">
        <v>2.8459999999999999E-2</v>
      </c>
      <c r="I30" s="30">
        <v>0.65185000000000004</v>
      </c>
      <c r="J30" s="29">
        <v>1.0330000000000001E-2</v>
      </c>
      <c r="K30" s="30">
        <v>0.79591999999999996</v>
      </c>
      <c r="L30" s="29">
        <v>3.3700000000000002E-3</v>
      </c>
      <c r="M30" s="31">
        <v>0.8125</v>
      </c>
    </row>
    <row r="31" spans="1:13" ht="12.75" customHeight="1" x14ac:dyDescent="0.2">
      <c r="A31" s="26" t="s">
        <v>24</v>
      </c>
      <c r="B31" s="21">
        <v>2404</v>
      </c>
      <c r="C31" s="21">
        <v>1592</v>
      </c>
      <c r="D31" s="22">
        <v>0</v>
      </c>
      <c r="E31" s="23">
        <v>0</v>
      </c>
      <c r="F31" s="22">
        <v>2049</v>
      </c>
      <c r="G31" s="23">
        <v>1392</v>
      </c>
      <c r="H31" s="22">
        <v>332</v>
      </c>
      <c r="I31" s="23">
        <v>183</v>
      </c>
      <c r="J31" s="22">
        <v>13</v>
      </c>
      <c r="K31" s="24">
        <v>7</v>
      </c>
      <c r="L31" s="22">
        <v>10</v>
      </c>
      <c r="M31" s="25">
        <v>10</v>
      </c>
    </row>
    <row r="32" spans="1:13" ht="12.75" customHeight="1" x14ac:dyDescent="0.2">
      <c r="A32" s="26"/>
      <c r="B32" s="27">
        <v>1</v>
      </c>
      <c r="C32" s="28">
        <v>0.66222999999999999</v>
      </c>
      <c r="D32" s="29" t="s">
        <v>13</v>
      </c>
      <c r="E32" s="30" t="s">
        <v>13</v>
      </c>
      <c r="F32" s="29">
        <v>0.85233000000000003</v>
      </c>
      <c r="G32" s="30">
        <v>0.67935999999999996</v>
      </c>
      <c r="H32" s="29">
        <v>0.1381</v>
      </c>
      <c r="I32" s="30">
        <v>0.55120000000000002</v>
      </c>
      <c r="J32" s="29">
        <v>5.4099999999999999E-3</v>
      </c>
      <c r="K32" s="30">
        <v>0.53846000000000005</v>
      </c>
      <c r="L32" s="29">
        <v>4.1599999999999996E-3</v>
      </c>
      <c r="M32" s="31">
        <v>1</v>
      </c>
    </row>
    <row r="33" spans="1:13" ht="12.75" customHeight="1" x14ac:dyDescent="0.2">
      <c r="A33" s="26" t="s">
        <v>25</v>
      </c>
      <c r="B33" s="33">
        <v>7951</v>
      </c>
      <c r="C33" s="34">
        <v>5208</v>
      </c>
      <c r="D33" s="21">
        <v>78</v>
      </c>
      <c r="E33" s="21">
        <v>56</v>
      </c>
      <c r="F33" s="22">
        <v>6837</v>
      </c>
      <c r="G33" s="23">
        <v>4641</v>
      </c>
      <c r="H33" s="22">
        <v>745</v>
      </c>
      <c r="I33" s="23">
        <v>334</v>
      </c>
      <c r="J33" s="22">
        <v>116</v>
      </c>
      <c r="K33" s="24">
        <v>68</v>
      </c>
      <c r="L33" s="22">
        <v>175</v>
      </c>
      <c r="M33" s="25">
        <v>109</v>
      </c>
    </row>
    <row r="34" spans="1:13" ht="12.75" customHeight="1" x14ac:dyDescent="0.2">
      <c r="A34" s="26"/>
      <c r="B34" s="35">
        <v>1</v>
      </c>
      <c r="C34" s="36">
        <v>0.65500999999999998</v>
      </c>
      <c r="D34" s="28">
        <v>9.8099999999999993E-3</v>
      </c>
      <c r="E34" s="28">
        <v>0.71794999999999998</v>
      </c>
      <c r="F34" s="29">
        <v>0.85989000000000004</v>
      </c>
      <c r="G34" s="30">
        <v>0.67881000000000002</v>
      </c>
      <c r="H34" s="29">
        <v>9.3700000000000006E-2</v>
      </c>
      <c r="I34" s="30">
        <v>0.44832</v>
      </c>
      <c r="J34" s="29">
        <v>1.4590000000000001E-2</v>
      </c>
      <c r="K34" s="30">
        <v>0.58621000000000001</v>
      </c>
      <c r="L34" s="29">
        <v>2.2009999999999998E-2</v>
      </c>
      <c r="M34" s="31">
        <v>0.62285999999999997</v>
      </c>
    </row>
    <row r="35" spans="1:13" x14ac:dyDescent="0.2">
      <c r="A35" s="37" t="s">
        <v>26</v>
      </c>
      <c r="B35" s="38">
        <v>2962</v>
      </c>
      <c r="C35" s="39">
        <v>1771</v>
      </c>
      <c r="D35" s="21">
        <v>0</v>
      </c>
      <c r="E35" s="21">
        <v>0</v>
      </c>
      <c r="F35" s="22">
        <v>2691</v>
      </c>
      <c r="G35" s="23">
        <v>1627</v>
      </c>
      <c r="H35" s="22">
        <v>160</v>
      </c>
      <c r="I35" s="23">
        <v>81</v>
      </c>
      <c r="J35" s="22">
        <v>6</v>
      </c>
      <c r="K35" s="24">
        <v>3</v>
      </c>
      <c r="L35" s="22">
        <v>105</v>
      </c>
      <c r="M35" s="25">
        <v>60</v>
      </c>
    </row>
    <row r="36" spans="1:13" x14ac:dyDescent="0.2">
      <c r="A36" s="40"/>
      <c r="B36" s="41">
        <v>1</v>
      </c>
      <c r="C36" s="42">
        <v>0.59791000000000005</v>
      </c>
      <c r="D36" s="43" t="s">
        <v>13</v>
      </c>
      <c r="E36" s="44" t="s">
        <v>13</v>
      </c>
      <c r="F36" s="45">
        <v>0.90851000000000004</v>
      </c>
      <c r="G36" s="46">
        <v>0.60460999999999998</v>
      </c>
      <c r="H36" s="45">
        <v>5.4019999999999999E-2</v>
      </c>
      <c r="I36" s="46">
        <v>0.50624999999999998</v>
      </c>
      <c r="J36" s="45">
        <v>2.0300000000000001E-3</v>
      </c>
      <c r="K36" s="46">
        <v>0.5</v>
      </c>
      <c r="L36" s="45">
        <v>3.5450000000000002E-2</v>
      </c>
      <c r="M36" s="47">
        <v>0.57142999999999999</v>
      </c>
    </row>
    <row r="37" spans="1:13" ht="12.75" customHeight="1" x14ac:dyDescent="0.2">
      <c r="A37" s="48" t="s">
        <v>27</v>
      </c>
      <c r="B37" s="49">
        <v>187914</v>
      </c>
      <c r="C37" s="50">
        <v>121637</v>
      </c>
      <c r="D37" s="51">
        <v>119</v>
      </c>
      <c r="E37" s="51">
        <v>74</v>
      </c>
      <c r="F37" s="52">
        <v>161915</v>
      </c>
      <c r="G37" s="53">
        <v>108585</v>
      </c>
      <c r="H37" s="52">
        <v>22368</v>
      </c>
      <c r="I37" s="53">
        <v>10899</v>
      </c>
      <c r="J37" s="52">
        <v>1338</v>
      </c>
      <c r="K37" s="54">
        <v>716</v>
      </c>
      <c r="L37" s="52">
        <v>2174</v>
      </c>
      <c r="M37" s="55">
        <v>1363</v>
      </c>
    </row>
    <row r="38" spans="1:13" ht="12.75" customHeight="1" thickBot="1" x14ac:dyDescent="0.25">
      <c r="A38" s="56"/>
      <c r="B38" s="57">
        <v>1</v>
      </c>
      <c r="C38" s="58">
        <v>0.64729999999999999</v>
      </c>
      <c r="D38" s="59">
        <v>6.3000000000000003E-4</v>
      </c>
      <c r="E38" s="60">
        <v>0.62185000000000001</v>
      </c>
      <c r="F38" s="59">
        <v>0.86163999999999996</v>
      </c>
      <c r="G38" s="61">
        <v>0.67062999999999995</v>
      </c>
      <c r="H38" s="59">
        <v>0.11903</v>
      </c>
      <c r="I38" s="61">
        <v>0.48726000000000003</v>
      </c>
      <c r="J38" s="59">
        <v>7.1199999999999996E-3</v>
      </c>
      <c r="K38" s="61">
        <v>0.53512999999999999</v>
      </c>
      <c r="L38" s="59">
        <v>1.157E-2</v>
      </c>
      <c r="M38" s="62">
        <v>0.62695000000000001</v>
      </c>
    </row>
    <row r="39" spans="1:13" s="2" customFormat="1" x14ac:dyDescent="0.2"/>
    <row r="40" spans="1:13" s="63" customFormat="1" ht="11.25" x14ac:dyDescent="0.2">
      <c r="A40" s="63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13" s="2" customFormat="1" x14ac:dyDescent="0.2"/>
    <row r="42" spans="1:13" s="2" customFormat="1" x14ac:dyDescent="0.2">
      <c r="A42" s="63" t="str">
        <f>[1]Tabelle1!$A$41</f>
        <v>Siehe Bericht: Ortmanns, V.; Lux, T.; Bachem, A.; Horn, H. (2024): Volkshochschul-Statistik – 62. Folge, Berichtsjahr 2023 (Version 1.0.0).</v>
      </c>
    </row>
    <row r="43" spans="1:13" s="2" customFormat="1" x14ac:dyDescent="0.2">
      <c r="A43" s="64" t="str">
        <f>[1]Tabelle1!A42</f>
        <v>Bitte verwenden Sie zur Zitation die DOI der Online-Publikation: https://doi.org/10.3278/9783763977949.</v>
      </c>
    </row>
    <row r="44" spans="1:13" s="2" customFormat="1" x14ac:dyDescent="0.2"/>
    <row r="45" spans="1:13" s="2" customFormat="1" x14ac:dyDescent="0.2">
      <c r="A45" s="64" t="s">
        <v>28</v>
      </c>
    </row>
  </sheetData>
  <mergeCells count="26">
    <mergeCell ref="A29:A30"/>
    <mergeCell ref="A31:A32"/>
    <mergeCell ref="A33:A34"/>
    <mergeCell ref="A35:A36"/>
    <mergeCell ref="A37:A38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conditionalFormatting sqref="A22:C22">
    <cfRule type="cellIs" dxfId="52" priority="29" stopIfTrue="1" operator="equal">
      <formula>1</formula>
    </cfRule>
    <cfRule type="cellIs" dxfId="53" priority="30" stopIfTrue="1" operator="lessThan">
      <formula>0.0005</formula>
    </cfRule>
  </conditionalFormatting>
  <conditionalFormatting sqref="A5:XFD5">
    <cfRule type="cellIs" dxfId="51" priority="51" stopIfTrue="1" operator="equal">
      <formula>0</formula>
    </cfRule>
  </conditionalFormatting>
  <conditionalFormatting sqref="A6:XFD6">
    <cfRule type="cellIs" dxfId="49" priority="49" stopIfTrue="1" operator="equal">
      <formula>1</formula>
    </cfRule>
    <cfRule type="cellIs" dxfId="50" priority="50" stopIfTrue="1" operator="lessThan">
      <formula>0.0005</formula>
    </cfRule>
  </conditionalFormatting>
  <conditionalFormatting sqref="A8:XFD8">
    <cfRule type="cellIs" dxfId="47" priority="52" stopIfTrue="1" operator="equal">
      <formula>1</formula>
    </cfRule>
    <cfRule type="cellIs" dxfId="48" priority="53" stopIfTrue="1" operator="lessThan">
      <formula>0.0005</formula>
    </cfRule>
  </conditionalFormatting>
  <conditionalFormatting sqref="A9:XFD9">
    <cfRule type="cellIs" dxfId="46" priority="48" stopIfTrue="1" operator="equal">
      <formula>0</formula>
    </cfRule>
  </conditionalFormatting>
  <conditionalFormatting sqref="A10:XFD10">
    <cfRule type="cellIs" dxfId="44" priority="46" stopIfTrue="1" operator="equal">
      <formula>1</formula>
    </cfRule>
    <cfRule type="cellIs" dxfId="45" priority="47" stopIfTrue="1" operator="lessThan">
      <formula>0.0005</formula>
    </cfRule>
  </conditionalFormatting>
  <conditionalFormatting sqref="A11:XFD11">
    <cfRule type="cellIs" dxfId="43" priority="45" stopIfTrue="1" operator="equal">
      <formula>0</formula>
    </cfRule>
  </conditionalFormatting>
  <conditionalFormatting sqref="A12:XFD12">
    <cfRule type="cellIs" dxfId="41" priority="43" stopIfTrue="1" operator="equal">
      <formula>1</formula>
    </cfRule>
    <cfRule type="cellIs" dxfId="42" priority="44" stopIfTrue="1" operator="lessThan">
      <formula>0.0005</formula>
    </cfRule>
  </conditionalFormatting>
  <conditionalFormatting sqref="A13:XFD13">
    <cfRule type="cellIs" dxfId="40" priority="42" stopIfTrue="1" operator="equal">
      <formula>0</formula>
    </cfRule>
  </conditionalFormatting>
  <conditionalFormatting sqref="A14:XFD14">
    <cfRule type="cellIs" dxfId="38" priority="40" stopIfTrue="1" operator="equal">
      <formula>1</formula>
    </cfRule>
    <cfRule type="cellIs" dxfId="39" priority="41" stopIfTrue="1" operator="lessThan">
      <formula>0.0005</formula>
    </cfRule>
  </conditionalFormatting>
  <conditionalFormatting sqref="A15:XFD15">
    <cfRule type="cellIs" dxfId="37" priority="39" stopIfTrue="1" operator="equal">
      <formula>0</formula>
    </cfRule>
  </conditionalFormatting>
  <conditionalFormatting sqref="A16:XFD16">
    <cfRule type="cellIs" dxfId="35" priority="37" stopIfTrue="1" operator="equal">
      <formula>1</formula>
    </cfRule>
    <cfRule type="cellIs" dxfId="36" priority="38" stopIfTrue="1" operator="lessThan">
      <formula>0.0005</formula>
    </cfRule>
  </conditionalFormatting>
  <conditionalFormatting sqref="A17:XFD17">
    <cfRule type="cellIs" dxfId="34" priority="36" stopIfTrue="1" operator="equal">
      <formula>0</formula>
    </cfRule>
  </conditionalFormatting>
  <conditionalFormatting sqref="A18:XFD18">
    <cfRule type="cellIs" dxfId="32" priority="34" stopIfTrue="1" operator="equal">
      <formula>1</formula>
    </cfRule>
    <cfRule type="cellIs" dxfId="33" priority="35" stopIfTrue="1" operator="lessThan">
      <formula>0.0005</formula>
    </cfRule>
  </conditionalFormatting>
  <conditionalFormatting sqref="A19:XFD19">
    <cfRule type="cellIs" dxfId="31" priority="33" stopIfTrue="1" operator="equal">
      <formula>0</formula>
    </cfRule>
  </conditionalFormatting>
  <conditionalFormatting sqref="A20:XFD20">
    <cfRule type="cellIs" dxfId="29" priority="31" stopIfTrue="1" operator="equal">
      <formula>1</formula>
    </cfRule>
    <cfRule type="cellIs" dxfId="30" priority="32" stopIfTrue="1" operator="lessThan">
      <formula>0.0005</formula>
    </cfRule>
  </conditionalFormatting>
  <conditionalFormatting sqref="A21:XFD21">
    <cfRule type="cellIs" dxfId="28" priority="28" stopIfTrue="1" operator="equal">
      <formula>0</formula>
    </cfRule>
  </conditionalFormatting>
  <conditionalFormatting sqref="A23:XFD23">
    <cfRule type="cellIs" dxfId="27" priority="25" stopIfTrue="1" operator="equal">
      <formula>0</formula>
    </cfRule>
  </conditionalFormatting>
  <conditionalFormatting sqref="A24:XFD24">
    <cfRule type="cellIs" dxfId="25" priority="23" stopIfTrue="1" operator="equal">
      <formula>1</formula>
    </cfRule>
    <cfRule type="cellIs" dxfId="26" priority="24" stopIfTrue="1" operator="lessThan">
      <formula>0.0005</formula>
    </cfRule>
  </conditionalFormatting>
  <conditionalFormatting sqref="A25:XFD25">
    <cfRule type="cellIs" dxfId="24" priority="22" stopIfTrue="1" operator="equal">
      <formula>0</formula>
    </cfRule>
  </conditionalFormatting>
  <conditionalFormatting sqref="A26:XFD26">
    <cfRule type="cellIs" dxfId="22" priority="20" stopIfTrue="1" operator="equal">
      <formula>1</formula>
    </cfRule>
    <cfRule type="cellIs" dxfId="23" priority="21" stopIfTrue="1" operator="lessThan">
      <formula>0.0005</formula>
    </cfRule>
  </conditionalFormatting>
  <conditionalFormatting sqref="A27:XFD27">
    <cfRule type="cellIs" dxfId="21" priority="19" stopIfTrue="1" operator="equal">
      <formula>0</formula>
    </cfRule>
  </conditionalFormatting>
  <conditionalFormatting sqref="A28:XFD28">
    <cfRule type="cellIs" dxfId="19" priority="17" stopIfTrue="1" operator="equal">
      <formula>1</formula>
    </cfRule>
    <cfRule type="cellIs" dxfId="20" priority="18" stopIfTrue="1" operator="lessThan">
      <formula>0.0005</formula>
    </cfRule>
  </conditionalFormatting>
  <conditionalFormatting sqref="A29:XFD29">
    <cfRule type="cellIs" dxfId="18" priority="16" stopIfTrue="1" operator="equal">
      <formula>0</formula>
    </cfRule>
  </conditionalFormatting>
  <conditionalFormatting sqref="A30:XFD30">
    <cfRule type="cellIs" dxfId="16" priority="14" stopIfTrue="1" operator="equal">
      <formula>1</formula>
    </cfRule>
    <cfRule type="cellIs" dxfId="17" priority="15" stopIfTrue="1" operator="lessThan">
      <formula>0.0005</formula>
    </cfRule>
  </conditionalFormatting>
  <conditionalFormatting sqref="A31:XFD31">
    <cfRule type="cellIs" dxfId="15" priority="13" stopIfTrue="1" operator="equal">
      <formula>0</formula>
    </cfRule>
  </conditionalFormatting>
  <conditionalFormatting sqref="A32:XFD32">
    <cfRule type="cellIs" dxfId="13" priority="11" stopIfTrue="1" operator="equal">
      <formula>1</formula>
    </cfRule>
    <cfRule type="cellIs" dxfId="14" priority="12" stopIfTrue="1" operator="lessThan">
      <formula>0.0005</formula>
    </cfRule>
  </conditionalFormatting>
  <conditionalFormatting sqref="A33:XFD33">
    <cfRule type="cellIs" dxfId="12" priority="10" stopIfTrue="1" operator="equal">
      <formula>0</formula>
    </cfRule>
  </conditionalFormatting>
  <conditionalFormatting sqref="A34:XFD34">
    <cfRule type="cellIs" dxfId="10" priority="8" stopIfTrue="1" operator="equal">
      <formula>1</formula>
    </cfRule>
    <cfRule type="cellIs" dxfId="11" priority="9" stopIfTrue="1" operator="lessThan">
      <formula>0.0005</formula>
    </cfRule>
  </conditionalFormatting>
  <conditionalFormatting sqref="A35:XFD35">
    <cfRule type="cellIs" dxfId="9" priority="7" stopIfTrue="1" operator="equal">
      <formula>0</formula>
    </cfRule>
  </conditionalFormatting>
  <conditionalFormatting sqref="A36:XFD36">
    <cfRule type="cellIs" dxfId="7" priority="5" stopIfTrue="1" operator="equal">
      <formula>1</formula>
    </cfRule>
    <cfRule type="cellIs" dxfId="8" priority="6" stopIfTrue="1" operator="lessThan">
      <formula>0.0005</formula>
    </cfRule>
  </conditionalFormatting>
  <conditionalFormatting sqref="A37:XFD37">
    <cfRule type="cellIs" dxfId="6" priority="4" stopIfTrue="1" operator="equal">
      <formula>0</formula>
    </cfRule>
  </conditionalFormatting>
  <conditionalFormatting sqref="A38:XFD38">
    <cfRule type="cellIs" dxfId="5" priority="2" stopIfTrue="1" operator="equal">
      <formula>1</formula>
    </cfRule>
    <cfRule type="cellIs" dxfId="4" priority="3" stopIfTrue="1" operator="lessThan">
      <formula>0.0005</formula>
    </cfRule>
  </conditionalFormatting>
  <conditionalFormatting sqref="B7:IV7">
    <cfRule type="cellIs" dxfId="3" priority="54" stopIfTrue="1" operator="equal">
      <formula>0</formula>
    </cfRule>
  </conditionalFormatting>
  <conditionalFormatting sqref="D22">
    <cfRule type="cellIs" dxfId="2" priority="1" stopIfTrue="1" operator="equal">
      <formula>0</formula>
    </cfRule>
  </conditionalFormatting>
  <conditionalFormatting sqref="E22:IV22">
    <cfRule type="cellIs" dxfId="0" priority="26" stopIfTrue="1" operator="equal">
      <formula>1</formula>
    </cfRule>
    <cfRule type="cellIs" dxfId="1" priority="27" stopIfTrue="1" operator="lessThan">
      <formula>0.0005</formula>
    </cfRule>
  </conditionalFormatting>
  <hyperlinks>
    <hyperlink ref="A45" r:id="rId1" xr:uid="{D8536C75-D92F-4E91-A272-97016FD4FD38}"/>
  </hyperlinks>
  <pageMargins left="0.78740157480314965" right="0.78740157480314965" top="0.98425196850393704" bottom="0.98425196850393704" header="0.51181102362204722" footer="0.51181102362204722"/>
  <pageSetup paperSize="9" scale="70" orientation="landscape" r:id="rId2"/>
  <headerFooter scaleWithDoc="0" alignWithMargins="0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</vt:lpstr>
      <vt:lpstr>'Tabelle 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2024-10-21T10:22:11Z</dcterms:created>
  <dcterms:modified xsi:type="dcterms:W3CDTF">2024-10-21T10:22:11Z</dcterms:modified>
</cp:coreProperties>
</file>