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039462A5-CFED-4707-AA18-721A08088FCE}" xr6:coauthVersionLast="47" xr6:coauthVersionMax="47" xr10:uidLastSave="{00000000-0000-0000-0000-000000000000}"/>
  <bookViews>
    <workbookView xWindow="28680" yWindow="-120" windowWidth="29040" windowHeight="17640" xr2:uid="{B26CC5F9-EDF0-4AA6-ACDE-5B91449D7185}"/>
  </bookViews>
  <sheets>
    <sheet name="Tabelle 6" sheetId="1" r:id="rId1"/>
  </sheets>
  <externalReferences>
    <externalReference r:id="rId2"/>
  </externalReferences>
  <definedNames>
    <definedName name="_xlnm.Print_Area" localSheetId="0">'Tabelle 6'!$A$1:$G$43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1" l="1"/>
  <c r="A40" i="1"/>
  <c r="A38" i="1"/>
  <c r="A1" i="1"/>
</calcChain>
</file>

<file path=xl/sharedStrings.xml><?xml version="1.0" encoding="utf-8"?>
<sst xmlns="http://schemas.openxmlformats.org/spreadsheetml/2006/main" count="23" uniqueCount="23">
  <si>
    <t>Land</t>
  </si>
  <si>
    <t>Personenbezogen ermäßigte Belegungen</t>
  </si>
  <si>
    <t>Kursbezogen ermäßigte Belegungen</t>
  </si>
  <si>
    <t>Ermäßigte Belegungen insgesamt</t>
  </si>
  <si>
    <t>BW</t>
  </si>
  <si>
    <t>BY</t>
  </si>
  <si>
    <t>BE</t>
  </si>
  <si>
    <t>BB</t>
  </si>
  <si>
    <t>HB</t>
  </si>
  <si>
    <t>-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</si>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</sst>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D_M_-;\-* #,##0.00\ _D_M_-;_-* &quot;-&quot;??\ _D_M_-;_-@_-"/>
    <numFmt numFmtId="166" formatCode="0.0%"/>
  </numFmts>
  <fonts count="10" x14ac:knownFonts="1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3" applyFont="1" applyAlignment="1">
      <alignment horizontal="left" vertical="top" wrapText="1"/>
    </xf>
    <xf numFmtId="0" fontId="2" fillId="2" borderId="0" xfId="3" applyFont="1" applyFill="1" applyAlignment="1">
      <alignment wrapText="1"/>
    </xf>
    <xf numFmtId="0" fontId="2" fillId="0" borderId="0" xfId="3" applyFont="1" applyAlignment="1">
      <alignment wrapText="1"/>
    </xf>
    <xf numFmtId="0" fontId="1" fillId="0" borderId="0" xfId="3"/>
    <xf numFmtId="0" fontId="3" fillId="3" borderId="1" xfId="3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top" wrapText="1"/>
    </xf>
    <xf numFmtId="0" fontId="3" fillId="3" borderId="3" xfId="3" applyFont="1" applyFill="1" applyBorder="1" applyAlignment="1">
      <alignment horizontal="center" vertical="top" wrapText="1"/>
    </xf>
    <xf numFmtId="0" fontId="1" fillId="2" borderId="0" xfId="3" applyFill="1"/>
    <xf numFmtId="3" fontId="3" fillId="0" borderId="4" xfId="3" applyNumberFormat="1" applyFont="1" applyBorder="1" applyAlignment="1">
      <alignment horizontal="left" vertical="center" wrapText="1"/>
    </xf>
    <xf numFmtId="3" fontId="4" fillId="0" borderId="5" xfId="1" applyNumberFormat="1" applyFont="1" applyBorder="1" applyAlignment="1">
      <alignment horizontal="right" vertical="center"/>
    </xf>
    <xf numFmtId="3" fontId="4" fillId="0" borderId="6" xfId="1" applyNumberFormat="1" applyFont="1" applyBorder="1" applyAlignment="1">
      <alignment horizontal="right" vertical="center"/>
    </xf>
    <xf numFmtId="3" fontId="3" fillId="0" borderId="7" xfId="3" applyNumberFormat="1" applyFont="1" applyBorder="1" applyAlignment="1">
      <alignment horizontal="left" vertical="center" wrapText="1"/>
    </xf>
    <xf numFmtId="166" fontId="5" fillId="0" borderId="8" xfId="1" applyNumberFormat="1" applyFont="1" applyBorder="1" applyAlignment="1">
      <alignment horizontal="right" vertical="center" wrapText="1"/>
    </xf>
    <xf numFmtId="166" fontId="5" fillId="0" borderId="9" xfId="1" applyNumberFormat="1" applyFont="1" applyBorder="1" applyAlignment="1">
      <alignment horizontal="right" vertical="center" wrapText="1"/>
    </xf>
    <xf numFmtId="3" fontId="4" fillId="0" borderId="10" xfId="1" applyNumberFormat="1" applyFont="1" applyBorder="1" applyAlignment="1">
      <alignment horizontal="right" vertical="center"/>
    </xf>
    <xf numFmtId="3" fontId="4" fillId="0" borderId="11" xfId="1" applyNumberFormat="1" applyFont="1" applyBorder="1" applyAlignment="1">
      <alignment horizontal="right" vertical="center"/>
    </xf>
    <xf numFmtId="166" fontId="5" fillId="0" borderId="8" xfId="1" applyNumberFormat="1" applyFont="1" applyBorder="1" applyAlignment="1">
      <alignment horizontal="right" vertical="center"/>
    </xf>
    <xf numFmtId="166" fontId="5" fillId="0" borderId="9" xfId="1" applyNumberFormat="1" applyFont="1" applyBorder="1" applyAlignment="1">
      <alignment horizontal="right" vertical="center"/>
    </xf>
    <xf numFmtId="3" fontId="3" fillId="0" borderId="12" xfId="3" applyNumberFormat="1" applyFont="1" applyBorder="1" applyAlignment="1">
      <alignment horizontal="left" vertical="center" wrapText="1"/>
    </xf>
    <xf numFmtId="3" fontId="4" fillId="0" borderId="13" xfId="1" applyNumberFormat="1" applyFont="1" applyBorder="1" applyAlignment="1">
      <alignment horizontal="right" vertical="center"/>
    </xf>
    <xf numFmtId="3" fontId="3" fillId="0" borderId="14" xfId="3" applyNumberFormat="1" applyFont="1" applyBorder="1" applyAlignment="1">
      <alignment horizontal="left" vertical="center" wrapText="1"/>
    </xf>
    <xf numFmtId="166" fontId="5" fillId="0" borderId="10" xfId="1" applyNumberFormat="1" applyFont="1" applyBorder="1" applyAlignment="1">
      <alignment horizontal="right" vertical="center"/>
    </xf>
    <xf numFmtId="166" fontId="5" fillId="0" borderId="11" xfId="1" applyNumberFormat="1" applyFont="1" applyBorder="1" applyAlignment="1">
      <alignment horizontal="right" vertical="center"/>
    </xf>
    <xf numFmtId="3" fontId="3" fillId="0" borderId="15" xfId="3" applyNumberFormat="1" applyFont="1" applyBorder="1" applyAlignment="1">
      <alignment horizontal="left" vertical="center" wrapText="1"/>
    </xf>
    <xf numFmtId="3" fontId="6" fillId="0" borderId="5" xfId="1" applyNumberFormat="1" applyFont="1" applyBorder="1" applyAlignment="1">
      <alignment horizontal="right" vertical="center"/>
    </xf>
    <xf numFmtId="3" fontId="6" fillId="0" borderId="6" xfId="1" applyNumberFormat="1" applyFont="1" applyBorder="1" applyAlignment="1">
      <alignment horizontal="right" vertical="center"/>
    </xf>
    <xf numFmtId="3" fontId="3" fillId="0" borderId="16" xfId="3" applyNumberFormat="1" applyFont="1" applyBorder="1" applyAlignment="1">
      <alignment horizontal="left" vertical="center" wrapText="1"/>
    </xf>
    <xf numFmtId="166" fontId="5" fillId="0" borderId="17" xfId="3" applyNumberFormat="1" applyFont="1" applyBorder="1" applyAlignment="1">
      <alignment horizontal="right" vertical="center"/>
    </xf>
    <xf numFmtId="166" fontId="5" fillId="0" borderId="18" xfId="3" applyNumberFormat="1" applyFont="1" applyBorder="1" applyAlignment="1">
      <alignment horizontal="right" vertical="center"/>
    </xf>
    <xf numFmtId="0" fontId="4" fillId="2" borderId="0" xfId="3" applyFont="1" applyFill="1"/>
    <xf numFmtId="0" fontId="8" fillId="2" borderId="0" xfId="2" applyFont="1" applyFill="1"/>
  </cellXfs>
  <cellStyles count="4">
    <cellStyle name="Komma" xfId="1" builtinId="3"/>
    <cellStyle name="Link" xfId="2" builtinId="8"/>
    <cellStyle name="Standard" xfId="0" builtinId="0"/>
    <cellStyle name="Standard 3" xfId="3" xr:uid="{1E01E805-3E0B-4468-9E18-14DDE172C509}"/>
  </cellStyles>
  <dxfs count="6">
    <dxf>
      <numFmt numFmtId="164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eativecommons.org/licenses/by-sa/4.0/dee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FBBA9-8616-45EE-BC9C-6D9C12F87480}">
  <sheetPr>
    <pageSetUpPr fitToPage="1"/>
  </sheetPr>
  <dimension ref="A1:M43"/>
  <sheetViews>
    <sheetView tabSelected="1" view="pageBreakPreview" topLeftCell="A11" zoomScaleNormal="100" zoomScaleSheetLayoutView="100" workbookViewId="0">
      <selection activeCell="A41" sqref="A41"/>
    </sheetView>
  </sheetViews>
  <sheetFormatPr baseColWidth="10" defaultRowHeight="12.75" x14ac:dyDescent="0.2"/>
  <cols>
    <col min="1" max="1" width="14.5" style="4" customWidth="1"/>
    <col min="2" max="4" width="16.375" style="4" customWidth="1"/>
    <col min="5" max="5" width="2.375" style="8" customWidth="1"/>
    <col min="6" max="6" width="22.5" style="8" customWidth="1"/>
    <col min="7" max="16384" width="11" style="4"/>
  </cols>
  <sheetData>
    <row r="1" spans="1:13" ht="39.950000000000003" customHeight="1" thickBot="1" x14ac:dyDescent="0.3">
      <c r="A1" s="1" t="str">
        <f>"Tabelle 6: Entgeltermäßigungen nach Ländern " &amp;[1]Hilfswerte!B1</f>
        <v>Tabelle 6: Entgeltermäßigungen nach Ländern 2023</v>
      </c>
      <c r="B1" s="1"/>
      <c r="C1" s="1"/>
      <c r="D1" s="1"/>
      <c r="E1" s="1"/>
      <c r="F1" s="2"/>
      <c r="G1" s="2"/>
      <c r="H1" s="3"/>
      <c r="I1" s="3"/>
      <c r="J1" s="3"/>
      <c r="K1" s="3"/>
      <c r="L1" s="3"/>
      <c r="M1" s="3"/>
    </row>
    <row r="2" spans="1:13" ht="48" customHeight="1" x14ac:dyDescent="0.2">
      <c r="A2" s="5" t="s">
        <v>0</v>
      </c>
      <c r="B2" s="6" t="s">
        <v>1</v>
      </c>
      <c r="C2" s="6" t="s">
        <v>2</v>
      </c>
      <c r="D2" s="7" t="s">
        <v>3</v>
      </c>
      <c r="G2" s="8"/>
    </row>
    <row r="3" spans="1:13" ht="12.75" customHeight="1" x14ac:dyDescent="0.2">
      <c r="A3" s="9" t="s">
        <v>4</v>
      </c>
      <c r="B3" s="10">
        <v>38335</v>
      </c>
      <c r="C3" s="10">
        <v>166319</v>
      </c>
      <c r="D3" s="11">
        <v>204654</v>
      </c>
      <c r="G3" s="8"/>
    </row>
    <row r="4" spans="1:13" ht="12.75" customHeight="1" x14ac:dyDescent="0.2">
      <c r="A4" s="12"/>
      <c r="B4" s="13">
        <v>0.18731999999999999</v>
      </c>
      <c r="C4" s="13">
        <v>0.81267999999999996</v>
      </c>
      <c r="D4" s="14">
        <v>1</v>
      </c>
      <c r="G4" s="8"/>
    </row>
    <row r="5" spans="1:13" ht="12.75" customHeight="1" x14ac:dyDescent="0.2">
      <c r="A5" s="12" t="s">
        <v>5</v>
      </c>
      <c r="B5" s="15">
        <v>46041</v>
      </c>
      <c r="C5" s="15">
        <v>24833</v>
      </c>
      <c r="D5" s="16">
        <v>70874</v>
      </c>
      <c r="G5" s="8"/>
    </row>
    <row r="6" spans="1:13" ht="12.75" customHeight="1" x14ac:dyDescent="0.2">
      <c r="A6" s="12"/>
      <c r="B6" s="13">
        <v>0.64961999999999998</v>
      </c>
      <c r="C6" s="13">
        <v>0.35038000000000002</v>
      </c>
      <c r="D6" s="14">
        <v>1</v>
      </c>
      <c r="G6" s="8"/>
    </row>
    <row r="7" spans="1:13" ht="12.75" customHeight="1" x14ac:dyDescent="0.2">
      <c r="A7" s="12" t="s">
        <v>6</v>
      </c>
      <c r="B7" s="15">
        <v>26400</v>
      </c>
      <c r="C7" s="15">
        <v>97431</v>
      </c>
      <c r="D7" s="16">
        <v>123831</v>
      </c>
      <c r="G7" s="8"/>
    </row>
    <row r="8" spans="1:13" ht="12.75" customHeight="1" x14ac:dyDescent="0.2">
      <c r="A8" s="12"/>
      <c r="B8" s="17">
        <v>0.21318999999999999</v>
      </c>
      <c r="C8" s="17">
        <v>0.78681000000000001</v>
      </c>
      <c r="D8" s="18">
        <v>1</v>
      </c>
      <c r="G8" s="8"/>
    </row>
    <row r="9" spans="1:13" ht="12.75" customHeight="1" x14ac:dyDescent="0.2">
      <c r="A9" s="12" t="s">
        <v>7</v>
      </c>
      <c r="B9" s="15">
        <v>9594</v>
      </c>
      <c r="C9" s="15">
        <v>20563</v>
      </c>
      <c r="D9" s="16">
        <v>30157</v>
      </c>
      <c r="G9" s="8"/>
    </row>
    <row r="10" spans="1:13" ht="12.75" customHeight="1" x14ac:dyDescent="0.2">
      <c r="A10" s="12"/>
      <c r="B10" s="17">
        <v>0.31813999999999998</v>
      </c>
      <c r="C10" s="17">
        <v>0.68186000000000002</v>
      </c>
      <c r="D10" s="18">
        <v>1</v>
      </c>
      <c r="G10" s="8"/>
    </row>
    <row r="11" spans="1:13" ht="12.75" customHeight="1" x14ac:dyDescent="0.2">
      <c r="A11" s="12" t="s">
        <v>8</v>
      </c>
      <c r="B11" s="15">
        <v>2210</v>
      </c>
      <c r="C11" s="15">
        <v>0</v>
      </c>
      <c r="D11" s="16">
        <v>2210</v>
      </c>
      <c r="G11" s="8"/>
    </row>
    <row r="12" spans="1:13" ht="12.75" customHeight="1" x14ac:dyDescent="0.2">
      <c r="A12" s="12"/>
      <c r="B12" s="17">
        <v>1</v>
      </c>
      <c r="C12" s="17" t="s">
        <v>9</v>
      </c>
      <c r="D12" s="18">
        <v>1</v>
      </c>
      <c r="G12" s="8"/>
    </row>
    <row r="13" spans="1:13" ht="12.75" customHeight="1" x14ac:dyDescent="0.2">
      <c r="A13" s="12" t="s">
        <v>10</v>
      </c>
      <c r="B13" s="15">
        <v>25943</v>
      </c>
      <c r="C13" s="15">
        <v>281</v>
      </c>
      <c r="D13" s="16">
        <v>26224</v>
      </c>
      <c r="G13" s="8"/>
    </row>
    <row r="14" spans="1:13" ht="12.75" customHeight="1" x14ac:dyDescent="0.2">
      <c r="A14" s="12"/>
      <c r="B14" s="17">
        <v>0.98928000000000005</v>
      </c>
      <c r="C14" s="17">
        <v>1.072E-2</v>
      </c>
      <c r="D14" s="18">
        <v>1</v>
      </c>
      <c r="G14" s="8"/>
    </row>
    <row r="15" spans="1:13" ht="12.75" customHeight="1" x14ac:dyDescent="0.2">
      <c r="A15" s="12" t="s">
        <v>11</v>
      </c>
      <c r="B15" s="15">
        <v>47805</v>
      </c>
      <c r="C15" s="15">
        <v>44295</v>
      </c>
      <c r="D15" s="16">
        <v>92100</v>
      </c>
      <c r="G15" s="8"/>
    </row>
    <row r="16" spans="1:13" ht="12.75" customHeight="1" x14ac:dyDescent="0.2">
      <c r="A16" s="12"/>
      <c r="B16" s="17">
        <v>0.51905999999999997</v>
      </c>
      <c r="C16" s="17">
        <v>0.48093999999999998</v>
      </c>
      <c r="D16" s="18">
        <v>1</v>
      </c>
      <c r="G16" s="8"/>
    </row>
    <row r="17" spans="1:7" ht="12.75" customHeight="1" x14ac:dyDescent="0.2">
      <c r="A17" s="12" t="s">
        <v>12</v>
      </c>
      <c r="B17" s="15">
        <v>3738</v>
      </c>
      <c r="C17" s="15">
        <v>13276</v>
      </c>
      <c r="D17" s="16">
        <v>17014</v>
      </c>
      <c r="G17" s="8"/>
    </row>
    <row r="18" spans="1:7" ht="12.75" customHeight="1" x14ac:dyDescent="0.2">
      <c r="A18" s="12"/>
      <c r="B18" s="17">
        <v>0.21970000000000001</v>
      </c>
      <c r="C18" s="17">
        <v>0.78029999999999999</v>
      </c>
      <c r="D18" s="18">
        <v>1</v>
      </c>
      <c r="G18" s="8"/>
    </row>
    <row r="19" spans="1:7" ht="12.75" customHeight="1" x14ac:dyDescent="0.2">
      <c r="A19" s="12" t="s">
        <v>13</v>
      </c>
      <c r="B19" s="15">
        <v>10392</v>
      </c>
      <c r="C19" s="15">
        <v>26900</v>
      </c>
      <c r="D19" s="16">
        <v>37292</v>
      </c>
      <c r="G19" s="8"/>
    </row>
    <row r="20" spans="1:7" ht="12.75" customHeight="1" x14ac:dyDescent="0.2">
      <c r="A20" s="12"/>
      <c r="B20" s="17">
        <v>0.27866999999999997</v>
      </c>
      <c r="C20" s="17">
        <v>0.72133000000000003</v>
      </c>
      <c r="D20" s="18">
        <v>1</v>
      </c>
      <c r="G20" s="8"/>
    </row>
    <row r="21" spans="1:7" ht="12.75" customHeight="1" x14ac:dyDescent="0.2">
      <c r="A21" s="12" t="s">
        <v>14</v>
      </c>
      <c r="B21" s="15">
        <v>46798</v>
      </c>
      <c r="C21" s="15">
        <v>141608</v>
      </c>
      <c r="D21" s="16">
        <v>188406</v>
      </c>
      <c r="G21" s="8"/>
    </row>
    <row r="22" spans="1:7" ht="12.75" customHeight="1" x14ac:dyDescent="0.2">
      <c r="A22" s="12"/>
      <c r="B22" s="17">
        <v>0.24839</v>
      </c>
      <c r="C22" s="17">
        <v>0.75161</v>
      </c>
      <c r="D22" s="18">
        <v>1</v>
      </c>
      <c r="G22" s="8"/>
    </row>
    <row r="23" spans="1:7" ht="12.75" customHeight="1" x14ac:dyDescent="0.2">
      <c r="A23" s="12" t="s">
        <v>15</v>
      </c>
      <c r="B23" s="15">
        <v>4982</v>
      </c>
      <c r="C23" s="15">
        <v>26539</v>
      </c>
      <c r="D23" s="16">
        <v>31521</v>
      </c>
      <c r="G23" s="8"/>
    </row>
    <row r="24" spans="1:7" ht="12.75" customHeight="1" x14ac:dyDescent="0.2">
      <c r="A24" s="12"/>
      <c r="B24" s="17">
        <v>0.15805</v>
      </c>
      <c r="C24" s="17">
        <v>0.84194999999999998</v>
      </c>
      <c r="D24" s="18">
        <v>1</v>
      </c>
      <c r="G24" s="8"/>
    </row>
    <row r="25" spans="1:7" ht="12.75" customHeight="1" x14ac:dyDescent="0.2">
      <c r="A25" s="12" t="s">
        <v>16</v>
      </c>
      <c r="B25" s="15">
        <v>755</v>
      </c>
      <c r="C25" s="15">
        <v>868</v>
      </c>
      <c r="D25" s="16">
        <v>1623</v>
      </c>
      <c r="G25" s="8"/>
    </row>
    <row r="26" spans="1:7" ht="12.75" customHeight="1" x14ac:dyDescent="0.2">
      <c r="A26" s="12"/>
      <c r="B26" s="17">
        <v>0.46518999999999999</v>
      </c>
      <c r="C26" s="17">
        <v>0.53481000000000001</v>
      </c>
      <c r="D26" s="18">
        <v>1</v>
      </c>
      <c r="G26" s="8"/>
    </row>
    <row r="27" spans="1:7" ht="12.75" customHeight="1" x14ac:dyDescent="0.2">
      <c r="A27" s="12" t="s">
        <v>17</v>
      </c>
      <c r="B27" s="15">
        <v>4966</v>
      </c>
      <c r="C27" s="15">
        <v>7246</v>
      </c>
      <c r="D27" s="16">
        <v>12212</v>
      </c>
      <c r="G27" s="8"/>
    </row>
    <row r="28" spans="1:7" ht="12.75" customHeight="1" x14ac:dyDescent="0.2">
      <c r="A28" s="12"/>
      <c r="B28" s="17">
        <v>0.40665000000000001</v>
      </c>
      <c r="C28" s="17">
        <v>0.59335000000000004</v>
      </c>
      <c r="D28" s="18">
        <v>1</v>
      </c>
      <c r="G28" s="8"/>
    </row>
    <row r="29" spans="1:7" ht="12.75" customHeight="1" x14ac:dyDescent="0.2">
      <c r="A29" s="12" t="s">
        <v>18</v>
      </c>
      <c r="B29" s="15">
        <v>2060</v>
      </c>
      <c r="C29" s="15">
        <v>83086</v>
      </c>
      <c r="D29" s="16">
        <v>85146</v>
      </c>
      <c r="G29" s="8"/>
    </row>
    <row r="30" spans="1:7" ht="12.75" customHeight="1" x14ac:dyDescent="0.2">
      <c r="A30" s="12"/>
      <c r="B30" s="17">
        <v>2.419E-2</v>
      </c>
      <c r="C30" s="17">
        <v>0.97580999999999996</v>
      </c>
      <c r="D30" s="18">
        <v>1</v>
      </c>
      <c r="G30" s="8"/>
    </row>
    <row r="31" spans="1:7" ht="12.75" customHeight="1" x14ac:dyDescent="0.2">
      <c r="A31" s="12" t="s">
        <v>19</v>
      </c>
      <c r="B31" s="15">
        <v>3396</v>
      </c>
      <c r="C31" s="15">
        <v>14757</v>
      </c>
      <c r="D31" s="16">
        <v>18153</v>
      </c>
      <c r="G31" s="8"/>
    </row>
    <row r="32" spans="1:7" ht="12.75" customHeight="1" x14ac:dyDescent="0.2">
      <c r="A32" s="12"/>
      <c r="B32" s="17">
        <v>0.18708</v>
      </c>
      <c r="C32" s="17">
        <v>0.81291999999999998</v>
      </c>
      <c r="D32" s="18">
        <v>1</v>
      </c>
      <c r="G32" s="8"/>
    </row>
    <row r="33" spans="1:7" ht="12.75" customHeight="1" x14ac:dyDescent="0.2">
      <c r="A33" s="19" t="s">
        <v>20</v>
      </c>
      <c r="B33" s="20">
        <v>5456</v>
      </c>
      <c r="C33" s="15">
        <v>18354</v>
      </c>
      <c r="D33" s="16">
        <v>23810</v>
      </c>
      <c r="G33" s="8"/>
    </row>
    <row r="34" spans="1:7" ht="12.75" customHeight="1" x14ac:dyDescent="0.2">
      <c r="A34" s="21"/>
      <c r="B34" s="22">
        <v>0.22914999999999999</v>
      </c>
      <c r="C34" s="22">
        <v>0.77085000000000004</v>
      </c>
      <c r="D34" s="23">
        <v>1</v>
      </c>
      <c r="G34" s="8"/>
    </row>
    <row r="35" spans="1:7" ht="12.75" customHeight="1" x14ac:dyDescent="0.2">
      <c r="A35" s="24" t="s">
        <v>21</v>
      </c>
      <c r="B35" s="25">
        <v>278871</v>
      </c>
      <c r="C35" s="25">
        <v>686356</v>
      </c>
      <c r="D35" s="26">
        <v>965227</v>
      </c>
      <c r="G35" s="8"/>
    </row>
    <row r="36" spans="1:7" ht="12.75" customHeight="1" thickBot="1" x14ac:dyDescent="0.25">
      <c r="A36" s="27"/>
      <c r="B36" s="28">
        <v>0.28892000000000001</v>
      </c>
      <c r="C36" s="28">
        <v>0.71108000000000005</v>
      </c>
      <c r="D36" s="29">
        <v>1</v>
      </c>
      <c r="G36" s="8"/>
    </row>
    <row r="37" spans="1:7" s="8" customFormat="1" x14ac:dyDescent="0.2"/>
    <row r="38" spans="1:7" s="8" customFormat="1" x14ac:dyDescent="0.2">
      <c r="A38" s="30" t="str">
        <f>"Anmerkungen. Datengrundlage: Volkshochschul-Statistik "&amp;[1]Hilfswerte!B1&amp;"; Basis: "&amp;[1]Tabelle1!$C$36&amp;" vhs."</f>
        <v>Anmerkungen. Datengrundlage: Volkshochschul-Statistik 2023; Basis: 821 vhs.</v>
      </c>
    </row>
    <row r="39" spans="1:7" s="8" customFormat="1" x14ac:dyDescent="0.2"/>
    <row r="40" spans="1:7" s="8" customFormat="1" x14ac:dyDescent="0.2">
      <c r="A40" s="30" t="str">
        <f>[1]Tabelle1!$A$41</f>
        <v>Siehe Bericht: Ortmanns, V.; Lux, T.; Bachem, A.; Horn, H. (2024): Volkshochschul-Statistik – 62. Folge, Berichtsjahr 2023 (Version 1.0.0).</v>
      </c>
    </row>
    <row r="41" spans="1:7" s="8" customFormat="1" x14ac:dyDescent="0.2">
      <c r="A41" s="31" t="str">
        <f>[1]Tabelle1!A42</f>
        <v>Bitte verwenden Sie zur Zitation die DOI der Online-Publikation: https://doi.org/10.3278/9783763977949.</v>
      </c>
    </row>
    <row r="42" spans="1:7" s="8" customFormat="1" x14ac:dyDescent="0.2"/>
    <row r="43" spans="1:7" s="8" customFormat="1" x14ac:dyDescent="0.2">
      <c r="A43" s="31" t="s">
        <v>22</v>
      </c>
    </row>
  </sheetData>
  <mergeCells count="18">
    <mergeCell ref="A25:A26"/>
    <mergeCell ref="A27:A28"/>
    <mergeCell ref="A29:A30"/>
    <mergeCell ref="A31:A32"/>
    <mergeCell ref="A33:A34"/>
    <mergeCell ref="A35:A36"/>
    <mergeCell ref="A13:A14"/>
    <mergeCell ref="A15:A16"/>
    <mergeCell ref="A17:A18"/>
    <mergeCell ref="A19:A20"/>
    <mergeCell ref="A21:A22"/>
    <mergeCell ref="A23:A24"/>
    <mergeCell ref="A1:E1"/>
    <mergeCell ref="A3:A4"/>
    <mergeCell ref="A5:A6"/>
    <mergeCell ref="A7:A8"/>
    <mergeCell ref="A9:A10"/>
    <mergeCell ref="A11:A12"/>
  </mergeCells>
  <conditionalFormatting sqref="A3:D3 A7:D7 A9:D9 A11:D11 A13:D13 A15:D15 A17:D17 A19:D19 A21:D21 A23:D23 A25:D25 A27:D27 A29:D29 A31:D31 A33:D33 A35:D35">
    <cfRule type="cellIs" dxfId="5" priority="6" stopIfTrue="1" operator="equal">
      <formula>0</formula>
    </cfRule>
  </conditionalFormatting>
  <conditionalFormatting sqref="A4:D4 A8:D8 A10:D10 A12:D12 A14:D14 A16:D16 A18:D18 A20:D20 A22:D22 A24:D24 A26:D26 A28:D28 A30:D30 A32:D32 A34:D34 A36:D36">
    <cfRule type="cellIs" dxfId="4" priority="4" stopIfTrue="1" operator="equal">
      <formula>1</formula>
    </cfRule>
    <cfRule type="cellIs" dxfId="3" priority="5" stopIfTrue="1" operator="lessThan">
      <formula>0.0005</formula>
    </cfRule>
  </conditionalFormatting>
  <conditionalFormatting sqref="A6:D6">
    <cfRule type="cellIs" dxfId="2" priority="2" stopIfTrue="1" operator="equal">
      <formula>1</formula>
    </cfRule>
    <cfRule type="cellIs" dxfId="1" priority="3" stopIfTrue="1" operator="lessThan">
      <formula>0.0005</formula>
    </cfRule>
  </conditionalFormatting>
  <conditionalFormatting sqref="B5:D5">
    <cfRule type="cellIs" dxfId="0" priority="1" stopIfTrue="1" operator="equal">
      <formula>0</formula>
    </cfRule>
  </conditionalFormatting>
  <hyperlinks>
    <hyperlink ref="A43" r:id="rId1" xr:uid="{19E3E3F2-69AF-4070-9471-0FFCE44AE9D1}"/>
  </hyperlinks>
  <pageMargins left="0.7" right="0.7" top="0.78740157499999996" bottom="0.78740157499999996" header="0.3" footer="0.3"/>
  <pageSetup paperSize="9" scale="7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6</vt:lpstr>
      <vt:lpstr>'Tabelle 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2024-10-21T10:22:13Z</dcterms:created>
  <dcterms:modified xsi:type="dcterms:W3CDTF">2024-10-21T10:22:13Z</dcterms:modified>
</cp:coreProperties>
</file>