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D242C90E-A544-44D2-BFF7-4586A46852F2}" xr6:coauthVersionLast="47" xr6:coauthVersionMax="47" xr10:uidLastSave="{00000000-0000-0000-0000-000000000000}"/>
  <bookViews>
    <workbookView xWindow="28680" yWindow="-120" windowWidth="29040" windowHeight="17640" xr2:uid="{A39A0F90-BA8B-4EC7-AFB0-6B68459F4BA4}"/>
  </bookViews>
  <sheets>
    <sheet name="Tabelle 7" sheetId="1" r:id="rId1"/>
  </sheets>
  <externalReferences>
    <externalReference r:id="rId2"/>
  </externalReferences>
  <definedNames>
    <definedName name="_xlnm.Print_Area" localSheetId="0">'Tabelle 7'!$A$1:$R$44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" l="1"/>
  <c r="A41" i="1"/>
  <c r="A39" i="1"/>
  <c r="A1" i="1"/>
</calcChain>
</file>

<file path=xl/sharedStrings.xml><?xml version="1.0" encoding="utf-8"?>
<sst xmlns="http://schemas.openxmlformats.org/spreadsheetml/2006/main" count="174" uniqueCount="38">
  <si>
    <t>Land</t>
  </si>
  <si>
    <r>
      <t xml:space="preserve">Zertifizierungen 
</t>
    </r>
    <r>
      <rPr>
        <sz val="9"/>
        <rFont val="Arial"/>
        <family val="2"/>
      </rPr>
      <t>(Weiterbildungseinrichtungen nach Nutzung von Qualitätsmanagementsystemen nach Ländern
Mehrfachnennungen möglich; Angaben in Prozent beziehen sich auf die Anzahl der Einrichtungen mit Meldungen zu institutionellen Daten)</t>
    </r>
  </si>
  <si>
    <t>Insgesamt</t>
  </si>
  <si>
    <t>AZAV</t>
  </si>
  <si>
    <t>DIN ISO 9000 ff</t>
  </si>
  <si>
    <t>EFQM</t>
  </si>
  <si>
    <t>LQW</t>
  </si>
  <si>
    <t xml:space="preserve"> LV-VHS</t>
  </si>
  <si>
    <t>QES</t>
  </si>
  <si>
    <t>QVB</t>
  </si>
  <si>
    <t>IWIS</t>
  </si>
  <si>
    <t>Regionales/ Landes-weites Zertifikat/ Gütesiegel</t>
  </si>
  <si>
    <t>Nationales Zertifikat/ Gütesiegel</t>
  </si>
  <si>
    <t>Inter-nationales Zertifikat/ Gütesiegel</t>
  </si>
  <si>
    <t>Andere(s), extern zertifi-zierte(s) Qualitäts-manage-ment-system(e)</t>
  </si>
  <si>
    <t>Verfahren zur Selbst-evaluation/ interne(s) Qualitäts-manage-ment-system(e)</t>
  </si>
  <si>
    <t>Kein Qualitäts-manage-ment-system</t>
  </si>
  <si>
    <t>Volkshoch-schulen mit mindestens einem extern zertifizierten Qualitäts-manage-mentsystem</t>
  </si>
  <si>
    <t>Volkshoch-schulen mit mindestens einem intern oder extern zertifizierten Qualitäts-manage-mentsystem</t>
  </si>
  <si>
    <t>BW</t>
  </si>
  <si>
    <t>-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</si>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</sst>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1" x14ac:knownFonts="1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1" xfId="2" applyFont="1" applyBorder="1" applyAlignment="1">
      <alignment horizontal="left" vertical="top" wrapText="1"/>
    </xf>
    <xf numFmtId="0" fontId="1" fillId="2" borderId="0" xfId="2" applyFill="1"/>
    <xf numFmtId="0" fontId="3" fillId="3" borderId="2" xfId="2" applyFont="1" applyFill="1" applyBorder="1" applyAlignment="1">
      <alignment horizontal="left" vertical="center"/>
    </xf>
    <xf numFmtId="0" fontId="3" fillId="3" borderId="3" xfId="2" applyFont="1" applyFill="1" applyBorder="1" applyAlignment="1">
      <alignment horizontal="center" vertical="top" wrapText="1"/>
    </xf>
    <xf numFmtId="0" fontId="3" fillId="3" borderId="4" xfId="2" applyFont="1" applyFill="1" applyBorder="1" applyAlignment="1">
      <alignment horizontal="center" vertical="top" wrapText="1"/>
    </xf>
    <xf numFmtId="0" fontId="3" fillId="3" borderId="5" xfId="2" applyFont="1" applyFill="1" applyBorder="1" applyAlignment="1">
      <alignment horizontal="center" vertical="top" wrapText="1"/>
    </xf>
    <xf numFmtId="0" fontId="3" fillId="3" borderId="6" xfId="2" applyFont="1" applyFill="1" applyBorder="1" applyAlignment="1">
      <alignment horizontal="left" vertical="center"/>
    </xf>
    <xf numFmtId="0" fontId="5" fillId="3" borderId="7" xfId="2" applyFont="1" applyFill="1" applyBorder="1" applyAlignment="1">
      <alignment horizontal="center" vertical="top" wrapText="1"/>
    </xf>
    <xf numFmtId="0" fontId="5" fillId="3" borderId="8" xfId="2" applyFont="1" applyFill="1" applyBorder="1" applyAlignment="1">
      <alignment horizontal="center" vertical="top" wrapText="1"/>
    </xf>
    <xf numFmtId="0" fontId="5" fillId="3" borderId="9" xfId="2" applyFont="1" applyFill="1" applyBorder="1" applyAlignment="1">
      <alignment horizontal="center" vertical="top" wrapText="1"/>
    </xf>
    <xf numFmtId="3" fontId="3" fillId="0" borderId="10" xfId="2" applyNumberFormat="1" applyFont="1" applyBorder="1" applyAlignment="1">
      <alignment horizontal="left" vertical="center" wrapText="1"/>
    </xf>
    <xf numFmtId="3" fontId="5" fillId="0" borderId="0" xfId="2" applyNumberFormat="1" applyFont="1" applyAlignment="1">
      <alignment horizontal="right" vertical="center" wrapText="1"/>
    </xf>
    <xf numFmtId="3" fontId="5" fillId="0" borderId="11" xfId="2" applyNumberFormat="1" applyFont="1" applyBorder="1" applyAlignment="1">
      <alignment horizontal="right" vertical="center" wrapText="1"/>
    </xf>
    <xf numFmtId="3" fontId="5" fillId="0" borderId="12" xfId="2" applyNumberFormat="1" applyFont="1" applyBorder="1" applyAlignment="1">
      <alignment horizontal="right" vertical="center" wrapText="1"/>
    </xf>
    <xf numFmtId="3" fontId="5" fillId="0" borderId="13" xfId="2" applyNumberFormat="1" applyFont="1" applyBorder="1" applyAlignment="1">
      <alignment horizontal="right" vertical="center" wrapText="1"/>
    </xf>
    <xf numFmtId="3" fontId="3" fillId="0" borderId="14" xfId="2" applyNumberFormat="1" applyFont="1" applyBorder="1" applyAlignment="1">
      <alignment horizontal="left" vertical="center" wrapText="1"/>
    </xf>
    <xf numFmtId="165" fontId="6" fillId="0" borderId="15" xfId="2" applyNumberFormat="1" applyFont="1" applyBorder="1" applyAlignment="1">
      <alignment horizontal="right" vertical="center" wrapText="1"/>
    </xf>
    <xf numFmtId="165" fontId="6" fillId="0" borderId="16" xfId="2" applyNumberFormat="1" applyFont="1" applyBorder="1" applyAlignment="1">
      <alignment horizontal="right" vertical="center" wrapText="1"/>
    </xf>
    <xf numFmtId="165" fontId="6" fillId="0" borderId="17" xfId="2" applyNumberFormat="1" applyFont="1" applyBorder="1" applyAlignment="1">
      <alignment horizontal="right" vertical="center" wrapText="1"/>
    </xf>
    <xf numFmtId="165" fontId="6" fillId="0" borderId="18" xfId="2" applyNumberFormat="1" applyFont="1" applyBorder="1" applyAlignment="1">
      <alignment horizontal="right" vertical="center" wrapText="1"/>
    </xf>
    <xf numFmtId="3" fontId="3" fillId="0" borderId="19" xfId="2" applyNumberFormat="1" applyFont="1" applyBorder="1" applyAlignment="1">
      <alignment horizontal="left" vertical="center" wrapText="1"/>
    </xf>
    <xf numFmtId="3" fontId="3" fillId="0" borderId="20" xfId="2" applyNumberFormat="1" applyFont="1" applyBorder="1" applyAlignment="1">
      <alignment horizontal="left" vertical="center" wrapText="1"/>
    </xf>
    <xf numFmtId="165" fontId="6" fillId="0" borderId="0" xfId="2" applyNumberFormat="1" applyFont="1" applyAlignment="1">
      <alignment horizontal="right" vertical="center" wrapText="1"/>
    </xf>
    <xf numFmtId="165" fontId="6" fillId="0" borderId="11" xfId="2" applyNumberFormat="1" applyFont="1" applyBorder="1" applyAlignment="1">
      <alignment horizontal="right" vertical="center" wrapText="1"/>
    </xf>
    <xf numFmtId="165" fontId="6" fillId="0" borderId="12" xfId="2" applyNumberFormat="1" applyFont="1" applyBorder="1" applyAlignment="1">
      <alignment horizontal="right" vertical="center" wrapText="1"/>
    </xf>
    <xf numFmtId="165" fontId="6" fillId="0" borderId="13" xfId="2" applyNumberFormat="1" applyFont="1" applyBorder="1" applyAlignment="1">
      <alignment horizontal="right" vertical="center" wrapText="1"/>
    </xf>
    <xf numFmtId="3" fontId="3" fillId="0" borderId="21" xfId="2" applyNumberFormat="1" applyFont="1" applyBorder="1" applyAlignment="1">
      <alignment horizontal="left" vertical="center" wrapText="1"/>
    </xf>
    <xf numFmtId="3" fontId="7" fillId="0" borderId="22" xfId="2" applyNumberFormat="1" applyFont="1" applyBorder="1" applyAlignment="1">
      <alignment horizontal="right" vertical="center" wrapText="1"/>
    </xf>
    <xf numFmtId="3" fontId="7" fillId="0" borderId="23" xfId="2" applyNumberFormat="1" applyFont="1" applyBorder="1" applyAlignment="1">
      <alignment horizontal="right" vertical="center" wrapText="1"/>
    </xf>
    <xf numFmtId="3" fontId="7" fillId="0" borderId="24" xfId="2" applyNumberFormat="1" applyFont="1" applyBorder="1" applyAlignment="1">
      <alignment horizontal="right" vertical="center" wrapText="1"/>
    </xf>
    <xf numFmtId="3" fontId="7" fillId="0" borderId="25" xfId="2" applyNumberFormat="1" applyFont="1" applyBorder="1" applyAlignment="1">
      <alignment horizontal="right" vertical="center" wrapText="1"/>
    </xf>
    <xf numFmtId="3" fontId="7" fillId="0" borderId="26" xfId="2" applyNumberFormat="1" applyFont="1" applyBorder="1" applyAlignment="1">
      <alignment horizontal="right" vertical="center" wrapText="1"/>
    </xf>
    <xf numFmtId="3" fontId="3" fillId="0" borderId="27" xfId="2" applyNumberFormat="1" applyFont="1" applyBorder="1" applyAlignment="1">
      <alignment horizontal="left" vertical="center" wrapText="1"/>
    </xf>
    <xf numFmtId="165" fontId="6" fillId="0" borderId="1" xfId="2" applyNumberFormat="1" applyFont="1" applyBorder="1" applyAlignment="1">
      <alignment horizontal="right" vertical="center" wrapText="1"/>
    </xf>
    <xf numFmtId="165" fontId="6" fillId="0" borderId="28" xfId="2" applyNumberFormat="1" applyFont="1" applyBorder="1" applyAlignment="1">
      <alignment horizontal="right" vertical="center" wrapText="1"/>
    </xf>
    <xf numFmtId="165" fontId="6" fillId="0" borderId="29" xfId="2" applyNumberFormat="1" applyFont="1" applyBorder="1" applyAlignment="1">
      <alignment horizontal="right" vertical="center" wrapText="1"/>
    </xf>
    <xf numFmtId="165" fontId="6" fillId="0" borderId="30" xfId="2" applyNumberFormat="1" applyFont="1" applyBorder="1" applyAlignment="1">
      <alignment horizontal="right" vertical="center" wrapText="1"/>
    </xf>
    <xf numFmtId="0" fontId="5" fillId="2" borderId="0" xfId="2" applyFont="1" applyFill="1"/>
    <xf numFmtId="0" fontId="9" fillId="2" borderId="0" xfId="1" applyFont="1" applyFill="1"/>
    <xf numFmtId="0" fontId="1" fillId="0" borderId="0" xfId="2"/>
  </cellXfs>
  <cellStyles count="3">
    <cellStyle name="Link" xfId="1" builtinId="8"/>
    <cellStyle name="Standard" xfId="0" builtinId="0"/>
    <cellStyle name="Standard 3" xfId="2" xr:uid="{4ABC710F-34AE-4DFD-BAEA-747F100D06A5}"/>
  </cellStyles>
  <dxfs count="35"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eativecommons.org/licenses/by-sa/4.0/dee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F0651-2543-4D2D-8418-ED1435E7113B}">
  <sheetPr>
    <pageSetUpPr fitToPage="1"/>
  </sheetPr>
  <dimension ref="A1:R44"/>
  <sheetViews>
    <sheetView tabSelected="1" view="pageBreakPreview" topLeftCell="A7" zoomScaleNormal="100" zoomScaleSheetLayoutView="100" workbookViewId="0">
      <selection activeCell="A42" sqref="A42"/>
    </sheetView>
  </sheetViews>
  <sheetFormatPr baseColWidth="10" defaultRowHeight="12.75" x14ac:dyDescent="0.2"/>
  <cols>
    <col min="1" max="1" width="8.25" style="40" customWidth="1"/>
    <col min="2" max="15" width="7.625" style="40" customWidth="1"/>
    <col min="16" max="16" width="10.875" style="40" customWidth="1"/>
    <col min="17" max="17" width="11" style="40" customWidth="1"/>
    <col min="18" max="18" width="2.375" style="2" customWidth="1"/>
    <col min="19" max="16384" width="11" style="40"/>
  </cols>
  <sheetData>
    <row r="1" spans="1:17" ht="39.950000000000003" customHeight="1" thickBot="1" x14ac:dyDescent="0.25">
      <c r="A1" s="1" t="str">
        <f>"Tabelle 7: Qualitätsmanagementsysteme nach Ländern " &amp;[1]Hilfswerte!B1</f>
        <v>Tabelle 7: Qualitätsmanagementsysteme nach Ländern 2023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42.75" customHeight="1" x14ac:dyDescent="0.2">
      <c r="A2" s="3" t="s">
        <v>0</v>
      </c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 t="s">
        <v>2</v>
      </c>
      <c r="Q2" s="6"/>
    </row>
    <row r="3" spans="1:17" ht="102.75" customHeight="1" x14ac:dyDescent="0.2">
      <c r="A3" s="7"/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10" t="s">
        <v>18</v>
      </c>
    </row>
    <row r="4" spans="1:17" x14ac:dyDescent="0.2">
      <c r="A4" s="11" t="s">
        <v>19</v>
      </c>
      <c r="B4" s="12">
        <v>59</v>
      </c>
      <c r="C4" s="13">
        <v>7</v>
      </c>
      <c r="D4" s="13">
        <v>13</v>
      </c>
      <c r="E4" s="13">
        <v>3</v>
      </c>
      <c r="F4" s="13">
        <v>82</v>
      </c>
      <c r="G4" s="13">
        <v>0</v>
      </c>
      <c r="H4" s="13">
        <v>0</v>
      </c>
      <c r="I4" s="13">
        <v>0</v>
      </c>
      <c r="J4" s="13">
        <v>3</v>
      </c>
      <c r="K4" s="13">
        <v>0</v>
      </c>
      <c r="L4" s="13">
        <v>0</v>
      </c>
      <c r="M4" s="13">
        <v>0</v>
      </c>
      <c r="N4" s="13">
        <v>1</v>
      </c>
      <c r="O4" s="12">
        <v>6</v>
      </c>
      <c r="P4" s="14">
        <v>153</v>
      </c>
      <c r="Q4" s="15">
        <v>153</v>
      </c>
    </row>
    <row r="5" spans="1:17" x14ac:dyDescent="0.2">
      <c r="A5" s="16"/>
      <c r="B5" s="17">
        <v>0.37107000000000001</v>
      </c>
      <c r="C5" s="18">
        <v>4.403E-2</v>
      </c>
      <c r="D5" s="18">
        <v>8.1759999999999999E-2</v>
      </c>
      <c r="E5" s="18">
        <v>1.8870000000000001E-2</v>
      </c>
      <c r="F5" s="18">
        <v>0.51571999999999996</v>
      </c>
      <c r="G5" s="18" t="s">
        <v>20</v>
      </c>
      <c r="H5" s="18" t="s">
        <v>20</v>
      </c>
      <c r="I5" s="18" t="s">
        <v>20</v>
      </c>
      <c r="J5" s="18">
        <v>1.8870000000000001E-2</v>
      </c>
      <c r="K5" s="18" t="s">
        <v>20</v>
      </c>
      <c r="L5" s="18" t="s">
        <v>20</v>
      </c>
      <c r="M5" s="18" t="s">
        <v>20</v>
      </c>
      <c r="N5" s="18">
        <v>6.2899999999999996E-3</v>
      </c>
      <c r="O5" s="17">
        <v>3.7740000000000003E-2</v>
      </c>
      <c r="P5" s="19">
        <v>0.96226</v>
      </c>
      <c r="Q5" s="20">
        <v>0.96226</v>
      </c>
    </row>
    <row r="6" spans="1:17" ht="12.75" customHeight="1" x14ac:dyDescent="0.2">
      <c r="A6" s="16" t="s">
        <v>21</v>
      </c>
      <c r="B6" s="12">
        <v>38</v>
      </c>
      <c r="C6" s="13">
        <v>1</v>
      </c>
      <c r="D6" s="13">
        <v>116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1</v>
      </c>
      <c r="K6" s="13">
        <v>0</v>
      </c>
      <c r="L6" s="13">
        <v>0</v>
      </c>
      <c r="M6" s="13">
        <v>14</v>
      </c>
      <c r="N6" s="13">
        <v>0</v>
      </c>
      <c r="O6" s="12">
        <v>0</v>
      </c>
      <c r="P6" s="14">
        <v>152</v>
      </c>
      <c r="Q6" s="15">
        <v>152</v>
      </c>
    </row>
    <row r="7" spans="1:17" ht="12.75" customHeight="1" x14ac:dyDescent="0.2">
      <c r="A7" s="16"/>
      <c r="B7" s="17">
        <v>0.25</v>
      </c>
      <c r="C7" s="18">
        <v>6.5799999999999999E-3</v>
      </c>
      <c r="D7" s="18">
        <v>0.76315999999999995</v>
      </c>
      <c r="E7" s="18" t="s">
        <v>20</v>
      </c>
      <c r="F7" s="18" t="s">
        <v>20</v>
      </c>
      <c r="G7" s="18" t="s">
        <v>20</v>
      </c>
      <c r="H7" s="18" t="s">
        <v>20</v>
      </c>
      <c r="I7" s="18" t="s">
        <v>20</v>
      </c>
      <c r="J7" s="18">
        <v>6.5799999999999999E-3</v>
      </c>
      <c r="K7" s="18" t="s">
        <v>20</v>
      </c>
      <c r="L7" s="18" t="s">
        <v>20</v>
      </c>
      <c r="M7" s="18">
        <v>9.2109999999999997E-2</v>
      </c>
      <c r="N7" s="18" t="s">
        <v>20</v>
      </c>
      <c r="O7" s="17" t="s">
        <v>20</v>
      </c>
      <c r="P7" s="19">
        <v>1</v>
      </c>
      <c r="Q7" s="20">
        <v>1</v>
      </c>
    </row>
    <row r="8" spans="1:17" ht="12.75" customHeight="1" x14ac:dyDescent="0.2">
      <c r="A8" s="16" t="s">
        <v>22</v>
      </c>
      <c r="B8" s="12">
        <v>1</v>
      </c>
      <c r="C8" s="13">
        <v>0</v>
      </c>
      <c r="D8" s="13">
        <v>12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>
        <v>0</v>
      </c>
      <c r="P8" s="14">
        <v>12</v>
      </c>
      <c r="Q8" s="15">
        <v>12</v>
      </c>
    </row>
    <row r="9" spans="1:17" ht="12.75" customHeight="1" x14ac:dyDescent="0.2">
      <c r="A9" s="16"/>
      <c r="B9" s="17">
        <v>8.3330000000000001E-2</v>
      </c>
      <c r="C9" s="18" t="s">
        <v>20</v>
      </c>
      <c r="D9" s="18">
        <v>1</v>
      </c>
      <c r="E9" s="18" t="s">
        <v>20</v>
      </c>
      <c r="F9" s="18" t="s">
        <v>20</v>
      </c>
      <c r="G9" s="18" t="s">
        <v>20</v>
      </c>
      <c r="H9" s="18" t="s">
        <v>20</v>
      </c>
      <c r="I9" s="18" t="s">
        <v>20</v>
      </c>
      <c r="J9" s="18" t="s">
        <v>20</v>
      </c>
      <c r="K9" s="18" t="s">
        <v>20</v>
      </c>
      <c r="L9" s="18" t="s">
        <v>20</v>
      </c>
      <c r="M9" s="18" t="s">
        <v>20</v>
      </c>
      <c r="N9" s="18" t="s">
        <v>20</v>
      </c>
      <c r="O9" s="17" t="s">
        <v>20</v>
      </c>
      <c r="P9" s="19">
        <v>1</v>
      </c>
      <c r="Q9" s="20">
        <v>1</v>
      </c>
    </row>
    <row r="10" spans="1:17" ht="12.75" customHeight="1" x14ac:dyDescent="0.2">
      <c r="A10" s="16" t="s">
        <v>23</v>
      </c>
      <c r="B10" s="12">
        <v>2</v>
      </c>
      <c r="C10" s="13">
        <v>1</v>
      </c>
      <c r="D10" s="13">
        <v>0</v>
      </c>
      <c r="E10" s="13">
        <v>6</v>
      </c>
      <c r="F10" s="13">
        <v>1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2</v>
      </c>
      <c r="N10" s="13">
        <v>3</v>
      </c>
      <c r="O10" s="12">
        <v>4</v>
      </c>
      <c r="P10" s="14">
        <v>12</v>
      </c>
      <c r="Q10" s="15">
        <v>15</v>
      </c>
    </row>
    <row r="11" spans="1:17" ht="12.75" customHeight="1" x14ac:dyDescent="0.2">
      <c r="A11" s="16"/>
      <c r="B11" s="17">
        <v>0.10526000000000001</v>
      </c>
      <c r="C11" s="18">
        <v>5.2630000000000003E-2</v>
      </c>
      <c r="D11" s="18" t="s">
        <v>20</v>
      </c>
      <c r="E11" s="18">
        <v>0.31579000000000002</v>
      </c>
      <c r="F11" s="18">
        <v>5.2630000000000003E-2</v>
      </c>
      <c r="G11" s="18" t="s">
        <v>20</v>
      </c>
      <c r="H11" s="18" t="s">
        <v>20</v>
      </c>
      <c r="I11" s="18" t="s">
        <v>20</v>
      </c>
      <c r="J11" s="18" t="s">
        <v>20</v>
      </c>
      <c r="K11" s="18" t="s">
        <v>20</v>
      </c>
      <c r="L11" s="18" t="s">
        <v>20</v>
      </c>
      <c r="M11" s="18">
        <v>0.10526000000000001</v>
      </c>
      <c r="N11" s="18">
        <v>0.15789</v>
      </c>
      <c r="O11" s="17">
        <v>0.21052999999999999</v>
      </c>
      <c r="P11" s="19">
        <v>0.63158000000000003</v>
      </c>
      <c r="Q11" s="20">
        <v>0.78947000000000001</v>
      </c>
    </row>
    <row r="12" spans="1:17" ht="12.75" customHeight="1" x14ac:dyDescent="0.2">
      <c r="A12" s="16" t="s">
        <v>24</v>
      </c>
      <c r="B12" s="12">
        <v>1</v>
      </c>
      <c r="C12" s="13">
        <v>1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1</v>
      </c>
      <c r="K12" s="13">
        <v>0</v>
      </c>
      <c r="L12" s="13">
        <v>0</v>
      </c>
      <c r="M12" s="13">
        <v>0</v>
      </c>
      <c r="N12" s="13">
        <v>0</v>
      </c>
      <c r="O12" s="12">
        <v>0</v>
      </c>
      <c r="P12" s="14">
        <v>2</v>
      </c>
      <c r="Q12" s="15">
        <v>2</v>
      </c>
    </row>
    <row r="13" spans="1:17" ht="12.75" customHeight="1" x14ac:dyDescent="0.2">
      <c r="A13" s="16"/>
      <c r="B13" s="17">
        <v>0.5</v>
      </c>
      <c r="C13" s="18">
        <v>0.5</v>
      </c>
      <c r="D13" s="18" t="s">
        <v>20</v>
      </c>
      <c r="E13" s="18" t="s">
        <v>20</v>
      </c>
      <c r="F13" s="18" t="s">
        <v>20</v>
      </c>
      <c r="G13" s="18" t="s">
        <v>20</v>
      </c>
      <c r="H13" s="18" t="s">
        <v>20</v>
      </c>
      <c r="I13" s="18" t="s">
        <v>20</v>
      </c>
      <c r="J13" s="18">
        <v>0.5</v>
      </c>
      <c r="K13" s="18" t="s">
        <v>20</v>
      </c>
      <c r="L13" s="18" t="s">
        <v>20</v>
      </c>
      <c r="M13" s="18" t="s">
        <v>20</v>
      </c>
      <c r="N13" s="18" t="s">
        <v>20</v>
      </c>
      <c r="O13" s="17" t="s">
        <v>20</v>
      </c>
      <c r="P13" s="19">
        <v>1</v>
      </c>
      <c r="Q13" s="20">
        <v>1</v>
      </c>
    </row>
    <row r="14" spans="1:17" ht="12.75" customHeight="1" x14ac:dyDescent="0.2">
      <c r="A14" s="16" t="s">
        <v>25</v>
      </c>
      <c r="B14" s="12">
        <v>1</v>
      </c>
      <c r="C14" s="13">
        <v>1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1</v>
      </c>
      <c r="K14" s="13">
        <v>1</v>
      </c>
      <c r="L14" s="13">
        <v>1</v>
      </c>
      <c r="M14" s="13">
        <v>0</v>
      </c>
      <c r="N14" s="13">
        <v>0</v>
      </c>
      <c r="O14" s="12">
        <v>0</v>
      </c>
      <c r="P14" s="14">
        <v>1</v>
      </c>
      <c r="Q14" s="15">
        <v>1</v>
      </c>
    </row>
    <row r="15" spans="1:17" ht="12.75" customHeight="1" x14ac:dyDescent="0.2">
      <c r="A15" s="16"/>
      <c r="B15" s="17">
        <v>1</v>
      </c>
      <c r="C15" s="18">
        <v>1</v>
      </c>
      <c r="D15" s="18" t="s">
        <v>20</v>
      </c>
      <c r="E15" s="18" t="s">
        <v>20</v>
      </c>
      <c r="F15" s="18" t="s">
        <v>20</v>
      </c>
      <c r="G15" s="18" t="s">
        <v>20</v>
      </c>
      <c r="H15" s="18" t="s">
        <v>20</v>
      </c>
      <c r="I15" s="18" t="s">
        <v>20</v>
      </c>
      <c r="J15" s="18">
        <v>1</v>
      </c>
      <c r="K15" s="18">
        <v>1</v>
      </c>
      <c r="L15" s="18">
        <v>1</v>
      </c>
      <c r="M15" s="18" t="s">
        <v>20</v>
      </c>
      <c r="N15" s="18" t="s">
        <v>20</v>
      </c>
      <c r="O15" s="17" t="s">
        <v>20</v>
      </c>
      <c r="P15" s="19">
        <v>1</v>
      </c>
      <c r="Q15" s="20">
        <v>1</v>
      </c>
    </row>
    <row r="16" spans="1:17" ht="12.75" customHeight="1" x14ac:dyDescent="0.2">
      <c r="A16" s="16" t="s">
        <v>26</v>
      </c>
      <c r="B16" s="12">
        <v>16</v>
      </c>
      <c r="C16" s="13">
        <v>0</v>
      </c>
      <c r="D16" s="13">
        <v>0</v>
      </c>
      <c r="E16" s="13">
        <v>8</v>
      </c>
      <c r="F16" s="13">
        <v>0</v>
      </c>
      <c r="G16" s="13">
        <v>0</v>
      </c>
      <c r="H16" s="13">
        <v>0</v>
      </c>
      <c r="I16" s="13">
        <v>0</v>
      </c>
      <c r="J16" s="13">
        <v>19</v>
      </c>
      <c r="K16" s="13">
        <v>2</v>
      </c>
      <c r="L16" s="13">
        <v>0</v>
      </c>
      <c r="M16" s="13">
        <v>3</v>
      </c>
      <c r="N16" s="13">
        <v>6</v>
      </c>
      <c r="O16" s="12">
        <v>0</v>
      </c>
      <c r="P16" s="14">
        <v>31</v>
      </c>
      <c r="Q16" s="15">
        <v>32</v>
      </c>
    </row>
    <row r="17" spans="1:17" ht="12.75" customHeight="1" x14ac:dyDescent="0.2">
      <c r="A17" s="16"/>
      <c r="B17" s="17">
        <v>0.5</v>
      </c>
      <c r="C17" s="18" t="s">
        <v>20</v>
      </c>
      <c r="D17" s="18" t="s">
        <v>20</v>
      </c>
      <c r="E17" s="18">
        <v>0.25</v>
      </c>
      <c r="F17" s="18" t="s">
        <v>20</v>
      </c>
      <c r="G17" s="18" t="s">
        <v>20</v>
      </c>
      <c r="H17" s="18" t="s">
        <v>20</v>
      </c>
      <c r="I17" s="18" t="s">
        <v>20</v>
      </c>
      <c r="J17" s="18">
        <v>0.59375</v>
      </c>
      <c r="K17" s="18">
        <v>6.25E-2</v>
      </c>
      <c r="L17" s="18" t="s">
        <v>20</v>
      </c>
      <c r="M17" s="18">
        <v>9.375E-2</v>
      </c>
      <c r="N17" s="18">
        <v>0.1875</v>
      </c>
      <c r="O17" s="17" t="s">
        <v>20</v>
      </c>
      <c r="P17" s="19">
        <v>0.96875</v>
      </c>
      <c r="Q17" s="20">
        <v>1</v>
      </c>
    </row>
    <row r="18" spans="1:17" ht="12.75" customHeight="1" x14ac:dyDescent="0.2">
      <c r="A18" s="16" t="s">
        <v>27</v>
      </c>
      <c r="B18" s="12">
        <v>0</v>
      </c>
      <c r="C18" s="13">
        <v>0</v>
      </c>
      <c r="D18" s="13">
        <v>0</v>
      </c>
      <c r="E18" s="13">
        <v>7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2">
        <v>0</v>
      </c>
      <c r="P18" s="14">
        <v>7</v>
      </c>
      <c r="Q18" s="15">
        <v>7</v>
      </c>
    </row>
    <row r="19" spans="1:17" ht="12.75" customHeight="1" x14ac:dyDescent="0.2">
      <c r="A19" s="16"/>
      <c r="B19" s="17" t="s">
        <v>20</v>
      </c>
      <c r="C19" s="18" t="s">
        <v>20</v>
      </c>
      <c r="D19" s="18" t="s">
        <v>20</v>
      </c>
      <c r="E19" s="18">
        <v>1</v>
      </c>
      <c r="F19" s="18" t="s">
        <v>20</v>
      </c>
      <c r="G19" s="18" t="s">
        <v>20</v>
      </c>
      <c r="H19" s="18" t="s">
        <v>20</v>
      </c>
      <c r="I19" s="18" t="s">
        <v>20</v>
      </c>
      <c r="J19" s="18" t="s">
        <v>20</v>
      </c>
      <c r="K19" s="18" t="s">
        <v>20</v>
      </c>
      <c r="L19" s="18" t="s">
        <v>20</v>
      </c>
      <c r="M19" s="18" t="s">
        <v>20</v>
      </c>
      <c r="N19" s="18" t="s">
        <v>20</v>
      </c>
      <c r="O19" s="17" t="s">
        <v>20</v>
      </c>
      <c r="P19" s="19">
        <v>1</v>
      </c>
      <c r="Q19" s="20">
        <v>1</v>
      </c>
    </row>
    <row r="20" spans="1:17" ht="12.75" customHeight="1" x14ac:dyDescent="0.2">
      <c r="A20" s="16" t="s">
        <v>28</v>
      </c>
      <c r="B20" s="12">
        <v>43</v>
      </c>
      <c r="C20" s="13">
        <v>15</v>
      </c>
      <c r="D20" s="13">
        <v>1</v>
      </c>
      <c r="E20" s="13">
        <v>18</v>
      </c>
      <c r="F20" s="13">
        <v>2</v>
      </c>
      <c r="G20" s="13">
        <v>0</v>
      </c>
      <c r="H20" s="13">
        <v>0</v>
      </c>
      <c r="I20" s="13">
        <v>0</v>
      </c>
      <c r="J20" s="13">
        <v>6</v>
      </c>
      <c r="K20" s="13">
        <v>2</v>
      </c>
      <c r="L20" s="13">
        <v>0</v>
      </c>
      <c r="M20" s="13">
        <v>6</v>
      </c>
      <c r="N20" s="13">
        <v>2</v>
      </c>
      <c r="O20" s="12">
        <v>0</v>
      </c>
      <c r="P20" s="14">
        <v>56</v>
      </c>
      <c r="Q20" s="15">
        <v>56</v>
      </c>
    </row>
    <row r="21" spans="1:17" ht="12.75" customHeight="1" x14ac:dyDescent="0.2">
      <c r="A21" s="16"/>
      <c r="B21" s="17">
        <v>0.76785999999999999</v>
      </c>
      <c r="C21" s="18">
        <v>0.26785999999999999</v>
      </c>
      <c r="D21" s="18">
        <v>1.7860000000000001E-2</v>
      </c>
      <c r="E21" s="18">
        <v>0.32142999999999999</v>
      </c>
      <c r="F21" s="18">
        <v>3.5709999999999999E-2</v>
      </c>
      <c r="G21" s="18" t="s">
        <v>20</v>
      </c>
      <c r="H21" s="18" t="s">
        <v>20</v>
      </c>
      <c r="I21" s="18" t="s">
        <v>20</v>
      </c>
      <c r="J21" s="18">
        <v>0.10714</v>
      </c>
      <c r="K21" s="18">
        <v>3.5709999999999999E-2</v>
      </c>
      <c r="L21" s="18" t="s">
        <v>20</v>
      </c>
      <c r="M21" s="18">
        <v>0.10714</v>
      </c>
      <c r="N21" s="18">
        <v>3.5709999999999999E-2</v>
      </c>
      <c r="O21" s="17" t="s">
        <v>20</v>
      </c>
      <c r="P21" s="19">
        <v>1</v>
      </c>
      <c r="Q21" s="20">
        <v>1</v>
      </c>
    </row>
    <row r="22" spans="1:17" ht="12.75" customHeight="1" x14ac:dyDescent="0.2">
      <c r="A22" s="16" t="s">
        <v>29</v>
      </c>
      <c r="B22" s="12">
        <v>41</v>
      </c>
      <c r="C22" s="13">
        <v>74</v>
      </c>
      <c r="D22" s="13">
        <v>1</v>
      </c>
      <c r="E22" s="13">
        <v>23</v>
      </c>
      <c r="F22" s="13">
        <v>0</v>
      </c>
      <c r="G22" s="13">
        <v>0</v>
      </c>
      <c r="H22" s="13">
        <v>0</v>
      </c>
      <c r="I22" s="13">
        <v>0</v>
      </c>
      <c r="J22" s="13">
        <v>12</v>
      </c>
      <c r="K22" s="13">
        <v>9</v>
      </c>
      <c r="L22" s="13">
        <v>4</v>
      </c>
      <c r="M22" s="13">
        <v>2</v>
      </c>
      <c r="N22" s="13">
        <v>5</v>
      </c>
      <c r="O22" s="12">
        <v>0</v>
      </c>
      <c r="P22" s="14">
        <v>125</v>
      </c>
      <c r="Q22" s="15">
        <v>125</v>
      </c>
    </row>
    <row r="23" spans="1:17" ht="12.75" customHeight="1" x14ac:dyDescent="0.2">
      <c r="A23" s="16"/>
      <c r="B23" s="17">
        <v>0.32800000000000001</v>
      </c>
      <c r="C23" s="18">
        <v>0.59199999999999997</v>
      </c>
      <c r="D23" s="18">
        <v>8.0000000000000002E-3</v>
      </c>
      <c r="E23" s="18">
        <v>0.184</v>
      </c>
      <c r="F23" s="18" t="s">
        <v>20</v>
      </c>
      <c r="G23" s="18" t="s">
        <v>20</v>
      </c>
      <c r="H23" s="18" t="s">
        <v>20</v>
      </c>
      <c r="I23" s="18" t="s">
        <v>20</v>
      </c>
      <c r="J23" s="18">
        <v>9.6000000000000002E-2</v>
      </c>
      <c r="K23" s="18">
        <v>7.1999999999999995E-2</v>
      </c>
      <c r="L23" s="18">
        <v>3.2000000000000001E-2</v>
      </c>
      <c r="M23" s="18">
        <v>1.6E-2</v>
      </c>
      <c r="N23" s="18">
        <v>0.04</v>
      </c>
      <c r="O23" s="17" t="s">
        <v>20</v>
      </c>
      <c r="P23" s="19">
        <v>1</v>
      </c>
      <c r="Q23" s="20">
        <v>1</v>
      </c>
    </row>
    <row r="24" spans="1:17" ht="12.75" customHeight="1" x14ac:dyDescent="0.2">
      <c r="A24" s="16" t="s">
        <v>30</v>
      </c>
      <c r="B24" s="12">
        <v>9</v>
      </c>
      <c r="C24" s="13">
        <v>0</v>
      </c>
      <c r="D24" s="13">
        <v>0</v>
      </c>
      <c r="E24" s="13">
        <v>32</v>
      </c>
      <c r="F24" s="13">
        <v>1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5</v>
      </c>
      <c r="O24" s="12">
        <v>25</v>
      </c>
      <c r="P24" s="14">
        <v>36</v>
      </c>
      <c r="Q24" s="15">
        <v>36</v>
      </c>
    </row>
    <row r="25" spans="1:17" ht="12.75" customHeight="1" x14ac:dyDescent="0.2">
      <c r="A25" s="16"/>
      <c r="B25" s="17">
        <v>0.14754</v>
      </c>
      <c r="C25" s="18" t="s">
        <v>20</v>
      </c>
      <c r="D25" s="18" t="s">
        <v>20</v>
      </c>
      <c r="E25" s="18">
        <v>0.52459</v>
      </c>
      <c r="F25" s="18">
        <v>1.6389999999999998E-2</v>
      </c>
      <c r="G25" s="18" t="s">
        <v>20</v>
      </c>
      <c r="H25" s="18" t="s">
        <v>20</v>
      </c>
      <c r="I25" s="18" t="s">
        <v>20</v>
      </c>
      <c r="J25" s="18" t="s">
        <v>20</v>
      </c>
      <c r="K25" s="18" t="s">
        <v>20</v>
      </c>
      <c r="L25" s="18" t="s">
        <v>20</v>
      </c>
      <c r="M25" s="18" t="s">
        <v>20</v>
      </c>
      <c r="N25" s="18">
        <v>8.1970000000000001E-2</v>
      </c>
      <c r="O25" s="17">
        <v>0.40983999999999998</v>
      </c>
      <c r="P25" s="19">
        <v>0.59016000000000002</v>
      </c>
      <c r="Q25" s="20">
        <v>0.59016000000000002</v>
      </c>
    </row>
    <row r="26" spans="1:17" ht="12.75" customHeight="1" x14ac:dyDescent="0.2">
      <c r="A26" s="16" t="s">
        <v>31</v>
      </c>
      <c r="B26" s="12">
        <v>11</v>
      </c>
      <c r="C26" s="13">
        <v>3</v>
      </c>
      <c r="D26" s="13">
        <v>0</v>
      </c>
      <c r="E26" s="13">
        <v>2</v>
      </c>
      <c r="F26" s="13">
        <v>0</v>
      </c>
      <c r="G26" s="13">
        <v>0</v>
      </c>
      <c r="H26" s="13">
        <v>0</v>
      </c>
      <c r="I26" s="13">
        <v>0</v>
      </c>
      <c r="J26" s="13">
        <v>1</v>
      </c>
      <c r="K26" s="13">
        <v>0</v>
      </c>
      <c r="L26" s="13">
        <v>0</v>
      </c>
      <c r="M26" s="13">
        <v>0</v>
      </c>
      <c r="N26" s="13">
        <v>0</v>
      </c>
      <c r="O26" s="12">
        <v>4</v>
      </c>
      <c r="P26" s="14">
        <v>12</v>
      </c>
      <c r="Q26" s="15">
        <v>12</v>
      </c>
    </row>
    <row r="27" spans="1:17" ht="12.75" customHeight="1" x14ac:dyDescent="0.2">
      <c r="A27" s="16"/>
      <c r="B27" s="17">
        <v>0.6875</v>
      </c>
      <c r="C27" s="18">
        <v>0.1875</v>
      </c>
      <c r="D27" s="18" t="s">
        <v>20</v>
      </c>
      <c r="E27" s="18">
        <v>0.125</v>
      </c>
      <c r="F27" s="18" t="s">
        <v>20</v>
      </c>
      <c r="G27" s="18" t="s">
        <v>20</v>
      </c>
      <c r="H27" s="18" t="s">
        <v>20</v>
      </c>
      <c r="I27" s="18" t="s">
        <v>20</v>
      </c>
      <c r="J27" s="18">
        <v>6.25E-2</v>
      </c>
      <c r="K27" s="18" t="s">
        <v>20</v>
      </c>
      <c r="L27" s="18" t="s">
        <v>20</v>
      </c>
      <c r="M27" s="18" t="s">
        <v>20</v>
      </c>
      <c r="N27" s="18" t="s">
        <v>20</v>
      </c>
      <c r="O27" s="17">
        <v>0.25</v>
      </c>
      <c r="P27" s="19">
        <v>0.75</v>
      </c>
      <c r="Q27" s="20">
        <v>0.75</v>
      </c>
    </row>
    <row r="28" spans="1:17" ht="12.75" customHeight="1" x14ac:dyDescent="0.2">
      <c r="A28" s="16" t="s">
        <v>32</v>
      </c>
      <c r="B28" s="12">
        <v>4</v>
      </c>
      <c r="C28" s="13">
        <v>2</v>
      </c>
      <c r="D28" s="13">
        <v>1</v>
      </c>
      <c r="E28" s="13">
        <v>5</v>
      </c>
      <c r="F28" s="13">
        <v>0</v>
      </c>
      <c r="G28" s="13">
        <v>7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2">
        <v>0</v>
      </c>
      <c r="P28" s="14">
        <v>15</v>
      </c>
      <c r="Q28" s="15">
        <v>15</v>
      </c>
    </row>
    <row r="29" spans="1:17" ht="12.75" customHeight="1" x14ac:dyDescent="0.2">
      <c r="A29" s="16"/>
      <c r="B29" s="17">
        <v>0.26667000000000002</v>
      </c>
      <c r="C29" s="18">
        <v>0.13333</v>
      </c>
      <c r="D29" s="18">
        <v>6.6669999999999993E-2</v>
      </c>
      <c r="E29" s="18">
        <v>0.33333000000000002</v>
      </c>
      <c r="F29" s="18" t="s">
        <v>20</v>
      </c>
      <c r="G29" s="18">
        <v>0.46666999999999997</v>
      </c>
      <c r="H29" s="18" t="s">
        <v>20</v>
      </c>
      <c r="I29" s="18" t="s">
        <v>20</v>
      </c>
      <c r="J29" s="18" t="s">
        <v>20</v>
      </c>
      <c r="K29" s="18" t="s">
        <v>20</v>
      </c>
      <c r="L29" s="18" t="s">
        <v>20</v>
      </c>
      <c r="M29" s="18" t="s">
        <v>20</v>
      </c>
      <c r="N29" s="18" t="s">
        <v>20</v>
      </c>
      <c r="O29" s="17" t="s">
        <v>20</v>
      </c>
      <c r="P29" s="19">
        <v>1</v>
      </c>
      <c r="Q29" s="20">
        <v>1</v>
      </c>
    </row>
    <row r="30" spans="1:17" ht="12.75" customHeight="1" x14ac:dyDescent="0.2">
      <c r="A30" s="16" t="s">
        <v>33</v>
      </c>
      <c r="B30" s="12">
        <v>5</v>
      </c>
      <c r="C30" s="13">
        <v>7</v>
      </c>
      <c r="D30" s="13">
        <v>0</v>
      </c>
      <c r="E30" s="13">
        <v>2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1</v>
      </c>
      <c r="L30" s="13">
        <v>1</v>
      </c>
      <c r="M30" s="13">
        <v>0</v>
      </c>
      <c r="N30" s="13">
        <v>1</v>
      </c>
      <c r="O30" s="12">
        <v>1</v>
      </c>
      <c r="P30" s="14">
        <v>12</v>
      </c>
      <c r="Q30" s="15">
        <v>13</v>
      </c>
    </row>
    <row r="31" spans="1:17" ht="12.75" customHeight="1" x14ac:dyDescent="0.2">
      <c r="A31" s="16"/>
      <c r="B31" s="17">
        <v>0.35714000000000001</v>
      </c>
      <c r="C31" s="18">
        <v>0.5</v>
      </c>
      <c r="D31" s="18" t="s">
        <v>20</v>
      </c>
      <c r="E31" s="18">
        <v>0.14285999999999999</v>
      </c>
      <c r="F31" s="18" t="s">
        <v>20</v>
      </c>
      <c r="G31" s="18" t="s">
        <v>20</v>
      </c>
      <c r="H31" s="18" t="s">
        <v>20</v>
      </c>
      <c r="I31" s="18" t="s">
        <v>20</v>
      </c>
      <c r="J31" s="18" t="s">
        <v>20</v>
      </c>
      <c r="K31" s="18">
        <v>7.1429999999999993E-2</v>
      </c>
      <c r="L31" s="18">
        <v>7.1429999999999993E-2</v>
      </c>
      <c r="M31" s="18" t="s">
        <v>20</v>
      </c>
      <c r="N31" s="18">
        <v>7.1429999999999993E-2</v>
      </c>
      <c r="O31" s="17">
        <v>7.1429999999999993E-2</v>
      </c>
      <c r="P31" s="19">
        <v>0.85714000000000001</v>
      </c>
      <c r="Q31" s="20">
        <v>0.92857000000000001</v>
      </c>
    </row>
    <row r="32" spans="1:17" ht="12.75" customHeight="1" x14ac:dyDescent="0.2">
      <c r="A32" s="16" t="s">
        <v>34</v>
      </c>
      <c r="B32" s="12">
        <v>26</v>
      </c>
      <c r="C32" s="13">
        <v>0</v>
      </c>
      <c r="D32" s="13">
        <v>0</v>
      </c>
      <c r="E32" s="13">
        <v>3</v>
      </c>
      <c r="F32" s="13">
        <v>28</v>
      </c>
      <c r="G32" s="13">
        <v>0</v>
      </c>
      <c r="H32" s="13">
        <v>0</v>
      </c>
      <c r="I32" s="13">
        <v>0</v>
      </c>
      <c r="J32" s="13">
        <v>12</v>
      </c>
      <c r="K32" s="13">
        <v>0</v>
      </c>
      <c r="L32" s="13">
        <v>0</v>
      </c>
      <c r="M32" s="13">
        <v>0</v>
      </c>
      <c r="N32" s="13">
        <v>10</v>
      </c>
      <c r="O32" s="12">
        <v>72</v>
      </c>
      <c r="P32" s="14">
        <v>49</v>
      </c>
      <c r="Q32" s="15">
        <v>56</v>
      </c>
    </row>
    <row r="33" spans="1:17" ht="12.75" customHeight="1" x14ac:dyDescent="0.2">
      <c r="A33" s="16"/>
      <c r="B33" s="17">
        <v>0.20313000000000001</v>
      </c>
      <c r="C33" s="18" t="s">
        <v>20</v>
      </c>
      <c r="D33" s="18" t="s">
        <v>20</v>
      </c>
      <c r="E33" s="18">
        <v>2.3439999999999999E-2</v>
      </c>
      <c r="F33" s="18">
        <v>0.21875</v>
      </c>
      <c r="G33" s="18" t="s">
        <v>20</v>
      </c>
      <c r="H33" s="18" t="s">
        <v>20</v>
      </c>
      <c r="I33" s="18" t="s">
        <v>20</v>
      </c>
      <c r="J33" s="18">
        <v>9.375E-2</v>
      </c>
      <c r="K33" s="18" t="s">
        <v>20</v>
      </c>
      <c r="L33" s="18" t="s">
        <v>20</v>
      </c>
      <c r="M33" s="18" t="s">
        <v>20</v>
      </c>
      <c r="N33" s="18">
        <v>7.8130000000000005E-2</v>
      </c>
      <c r="O33" s="17">
        <v>0.5625</v>
      </c>
      <c r="P33" s="19">
        <v>0.38280999999999998</v>
      </c>
      <c r="Q33" s="20">
        <v>0.4375</v>
      </c>
    </row>
    <row r="34" spans="1:17" ht="12.75" customHeight="1" x14ac:dyDescent="0.2">
      <c r="A34" s="21" t="s">
        <v>35</v>
      </c>
      <c r="B34" s="12">
        <v>1</v>
      </c>
      <c r="C34" s="13">
        <v>0</v>
      </c>
      <c r="D34" s="13">
        <v>0</v>
      </c>
      <c r="E34" s="13">
        <v>5</v>
      </c>
      <c r="F34" s="13">
        <v>0</v>
      </c>
      <c r="G34" s="13">
        <v>0</v>
      </c>
      <c r="H34" s="13">
        <v>0</v>
      </c>
      <c r="I34" s="13">
        <v>18</v>
      </c>
      <c r="J34" s="13">
        <v>1</v>
      </c>
      <c r="K34" s="13">
        <v>0</v>
      </c>
      <c r="L34" s="13">
        <v>0</v>
      </c>
      <c r="M34" s="13">
        <v>0</v>
      </c>
      <c r="N34" s="13">
        <v>1</v>
      </c>
      <c r="O34" s="12">
        <v>0</v>
      </c>
      <c r="P34" s="14">
        <v>22</v>
      </c>
      <c r="Q34" s="15">
        <v>22</v>
      </c>
    </row>
    <row r="35" spans="1:17" ht="12.75" customHeight="1" x14ac:dyDescent="0.2">
      <c r="A35" s="22"/>
      <c r="B35" s="23">
        <v>4.5449999999999997E-2</v>
      </c>
      <c r="C35" s="24" t="s">
        <v>20</v>
      </c>
      <c r="D35" s="24" t="s">
        <v>20</v>
      </c>
      <c r="E35" s="24">
        <v>0.22727</v>
      </c>
      <c r="F35" s="24" t="s">
        <v>20</v>
      </c>
      <c r="G35" s="24" t="s">
        <v>20</v>
      </c>
      <c r="H35" s="24" t="s">
        <v>20</v>
      </c>
      <c r="I35" s="24">
        <v>0.81818000000000002</v>
      </c>
      <c r="J35" s="24">
        <v>4.5449999999999997E-2</v>
      </c>
      <c r="K35" s="24" t="s">
        <v>20</v>
      </c>
      <c r="L35" s="24" t="s">
        <v>20</v>
      </c>
      <c r="M35" s="24" t="s">
        <v>20</v>
      </c>
      <c r="N35" s="24">
        <v>4.5449999999999997E-2</v>
      </c>
      <c r="O35" s="23" t="s">
        <v>20</v>
      </c>
      <c r="P35" s="25">
        <v>1</v>
      </c>
      <c r="Q35" s="26">
        <v>1</v>
      </c>
    </row>
    <row r="36" spans="1:17" x14ac:dyDescent="0.2">
      <c r="A36" s="27" t="s">
        <v>36</v>
      </c>
      <c r="B36" s="28">
        <v>258</v>
      </c>
      <c r="C36" s="29">
        <v>112</v>
      </c>
      <c r="D36" s="29">
        <v>144</v>
      </c>
      <c r="E36" s="29">
        <v>114</v>
      </c>
      <c r="F36" s="29">
        <v>114</v>
      </c>
      <c r="G36" s="29">
        <v>7</v>
      </c>
      <c r="H36" s="29">
        <v>0</v>
      </c>
      <c r="I36" s="29">
        <v>18</v>
      </c>
      <c r="J36" s="29">
        <v>57</v>
      </c>
      <c r="K36" s="29">
        <v>15</v>
      </c>
      <c r="L36" s="29">
        <v>6</v>
      </c>
      <c r="M36" s="29">
        <v>27</v>
      </c>
      <c r="N36" s="29">
        <v>34</v>
      </c>
      <c r="O36" s="30">
        <v>112</v>
      </c>
      <c r="P36" s="31">
        <v>697</v>
      </c>
      <c r="Q36" s="32">
        <v>709</v>
      </c>
    </row>
    <row r="37" spans="1:17" ht="13.5" thickBot="1" x14ac:dyDescent="0.25">
      <c r="A37" s="33"/>
      <c r="B37" s="34">
        <v>0.31424999999999997</v>
      </c>
      <c r="C37" s="35">
        <v>0.13642000000000001</v>
      </c>
      <c r="D37" s="35">
        <v>0.1754</v>
      </c>
      <c r="E37" s="35">
        <v>0.13886000000000001</v>
      </c>
      <c r="F37" s="35">
        <v>0.13886000000000001</v>
      </c>
      <c r="G37" s="35">
        <v>8.5299999999999994E-3</v>
      </c>
      <c r="H37" s="35" t="s">
        <v>20</v>
      </c>
      <c r="I37" s="35">
        <v>2.1919999999999999E-2</v>
      </c>
      <c r="J37" s="35">
        <v>6.9430000000000006E-2</v>
      </c>
      <c r="K37" s="35">
        <v>1.8270000000000002E-2</v>
      </c>
      <c r="L37" s="35">
        <v>7.3099999999999997E-3</v>
      </c>
      <c r="M37" s="35">
        <v>3.2890000000000003E-2</v>
      </c>
      <c r="N37" s="35">
        <v>4.1410000000000002E-2</v>
      </c>
      <c r="O37" s="34">
        <v>0.13642000000000001</v>
      </c>
      <c r="P37" s="36">
        <v>0.84896000000000005</v>
      </c>
      <c r="Q37" s="37">
        <v>0.86358000000000001</v>
      </c>
    </row>
    <row r="38" spans="1:17" s="2" customFormat="1" x14ac:dyDescent="0.2"/>
    <row r="39" spans="1:17" s="38" customFormat="1" ht="11.25" x14ac:dyDescent="0.2">
      <c r="A39" s="38" t="str">
        <f>"Anmerkungen. Datengrundlage: Volkshochschul-Statistik "&amp;[1]Hilfswerte!B1&amp;"; Basis: "&amp;[1]Tabelle1!$C$36&amp;" vhs."</f>
        <v>Anmerkungen. Datengrundlage: Volkshochschul-Statistik 2023; Basis: 821 vhs.</v>
      </c>
    </row>
    <row r="40" spans="1:17" s="2" customFormat="1" x14ac:dyDescent="0.2"/>
    <row r="41" spans="1:17" s="2" customFormat="1" x14ac:dyDescent="0.2">
      <c r="A41" s="38" t="str">
        <f>[1]Tabelle1!$A$41</f>
        <v>Siehe Bericht: Ortmanns, V.; Lux, T.; Bachem, A.; Horn, H. (2024): Volkshochschul-Statistik – 62. Folge, Berichtsjahr 2023 (Version 1.0.0).</v>
      </c>
    </row>
    <row r="42" spans="1:17" s="2" customFormat="1" x14ac:dyDescent="0.2">
      <c r="A42" s="39" t="str">
        <f>[1]Tabelle1!A42</f>
        <v>Bitte verwenden Sie zur Zitation die DOI der Online-Publikation: https://doi.org/10.3278/9783763977949.</v>
      </c>
    </row>
    <row r="43" spans="1:17" s="2" customFormat="1" x14ac:dyDescent="0.2"/>
    <row r="44" spans="1:17" s="2" customFormat="1" x14ac:dyDescent="0.2">
      <c r="A44" s="39" t="s">
        <v>37</v>
      </c>
    </row>
  </sheetData>
  <mergeCells count="21">
    <mergeCell ref="A32:A33"/>
    <mergeCell ref="A34:A35"/>
    <mergeCell ref="A36:A37"/>
    <mergeCell ref="A20:A21"/>
    <mergeCell ref="A22:A23"/>
    <mergeCell ref="A24:A25"/>
    <mergeCell ref="A26:A27"/>
    <mergeCell ref="A28:A29"/>
    <mergeCell ref="A30:A31"/>
    <mergeCell ref="A8:A9"/>
    <mergeCell ref="A10:A11"/>
    <mergeCell ref="A12:A13"/>
    <mergeCell ref="A14:A15"/>
    <mergeCell ref="A16:A17"/>
    <mergeCell ref="A18:A19"/>
    <mergeCell ref="A1:Q1"/>
    <mergeCell ref="A2:A3"/>
    <mergeCell ref="B2:O2"/>
    <mergeCell ref="P2:Q2"/>
    <mergeCell ref="A4:A5"/>
    <mergeCell ref="A6:A7"/>
  </mergeCells>
  <conditionalFormatting sqref="A5 A7 A9 A11 A13 A15 A17 A19 A21 A23 A25 A27 A29 A31 A33 A35">
    <cfRule type="cellIs" dxfId="34" priority="34" stopIfTrue="1" operator="equal">
      <formula>1</formula>
    </cfRule>
  </conditionalFormatting>
  <conditionalFormatting sqref="A5 A7:Q7 A9 A11 A13 A15 A17 A19 A21 A23 A25 A27 A29 A31 A33 A35">
    <cfRule type="cellIs" dxfId="33" priority="35" stopIfTrue="1" operator="lessThan">
      <formula>0.0005</formula>
    </cfRule>
  </conditionalFormatting>
  <conditionalFormatting sqref="A4:Q4">
    <cfRule type="cellIs" dxfId="32" priority="32" stopIfTrue="1" operator="equal">
      <formula>0</formula>
    </cfRule>
  </conditionalFormatting>
  <conditionalFormatting sqref="A8:Q8">
    <cfRule type="cellIs" dxfId="31" priority="29" stopIfTrue="1" operator="equal">
      <formula>0</formula>
    </cfRule>
  </conditionalFormatting>
  <conditionalFormatting sqref="A10:Q10">
    <cfRule type="cellIs" dxfId="30" priority="27" stopIfTrue="1" operator="equal">
      <formula>0</formula>
    </cfRule>
  </conditionalFormatting>
  <conditionalFormatting sqref="A12:Q12">
    <cfRule type="cellIs" dxfId="29" priority="25" stopIfTrue="1" operator="equal">
      <formula>0</formula>
    </cfRule>
  </conditionalFormatting>
  <conditionalFormatting sqref="A14:Q14">
    <cfRule type="cellIs" dxfId="28" priority="23" stopIfTrue="1" operator="equal">
      <formula>0</formula>
    </cfRule>
  </conditionalFormatting>
  <conditionalFormatting sqref="A16:Q16">
    <cfRule type="cellIs" dxfId="27" priority="21" stopIfTrue="1" operator="equal">
      <formula>0</formula>
    </cfRule>
  </conditionalFormatting>
  <conditionalFormatting sqref="A18:Q18">
    <cfRule type="cellIs" dxfId="26" priority="19" stopIfTrue="1" operator="equal">
      <formula>0</formula>
    </cfRule>
  </conditionalFormatting>
  <conditionalFormatting sqref="A20:Q20">
    <cfRule type="cellIs" dxfId="25" priority="17" stopIfTrue="1" operator="equal">
      <formula>0</formula>
    </cfRule>
  </conditionalFormatting>
  <conditionalFormatting sqref="A22:Q22">
    <cfRule type="cellIs" dxfId="24" priority="15" stopIfTrue="1" operator="equal">
      <formula>0</formula>
    </cfRule>
  </conditionalFormatting>
  <conditionalFormatting sqref="A24:Q24">
    <cfRule type="cellIs" dxfId="23" priority="13" stopIfTrue="1" operator="equal">
      <formula>0</formula>
    </cfRule>
  </conditionalFormatting>
  <conditionalFormatting sqref="A26:Q26">
    <cfRule type="cellIs" dxfId="22" priority="11" stopIfTrue="1" operator="equal">
      <formula>0</formula>
    </cfRule>
  </conditionalFormatting>
  <conditionalFormatting sqref="A28:Q28">
    <cfRule type="cellIs" dxfId="21" priority="9" stopIfTrue="1" operator="equal">
      <formula>0</formula>
    </cfRule>
  </conditionalFormatting>
  <conditionalFormatting sqref="A30:Q30">
    <cfRule type="cellIs" dxfId="20" priority="7" stopIfTrue="1" operator="equal">
      <formula>0</formula>
    </cfRule>
  </conditionalFormatting>
  <conditionalFormatting sqref="A32:Q32">
    <cfRule type="cellIs" dxfId="19" priority="5" stopIfTrue="1" operator="equal">
      <formula>0</formula>
    </cfRule>
  </conditionalFormatting>
  <conditionalFormatting sqref="A34:Q34">
    <cfRule type="cellIs" dxfId="18" priority="3" stopIfTrue="1" operator="equal">
      <formula>0</formula>
    </cfRule>
  </conditionalFormatting>
  <conditionalFormatting sqref="A36:Q36">
    <cfRule type="cellIs" dxfId="17" priority="1" stopIfTrue="1" operator="equal">
      <formula>0</formula>
    </cfRule>
  </conditionalFormatting>
  <conditionalFormatting sqref="A37:Q37">
    <cfRule type="cellIs" dxfId="16" priority="2" stopIfTrue="1" operator="lessThan">
      <formula>0.0005</formula>
    </cfRule>
  </conditionalFormatting>
  <conditionalFormatting sqref="B5:Q5">
    <cfRule type="cellIs" dxfId="15" priority="33" stopIfTrue="1" operator="lessThan">
      <formula>0.0005</formula>
    </cfRule>
  </conditionalFormatting>
  <conditionalFormatting sqref="B6:Q6">
    <cfRule type="cellIs" dxfId="14" priority="31" stopIfTrue="1" operator="equal">
      <formula>0</formula>
    </cfRule>
  </conditionalFormatting>
  <conditionalFormatting sqref="B9:Q9">
    <cfRule type="cellIs" dxfId="13" priority="30" stopIfTrue="1" operator="lessThan">
      <formula>0.0005</formula>
    </cfRule>
  </conditionalFormatting>
  <conditionalFormatting sqref="B11:Q11">
    <cfRule type="cellIs" dxfId="12" priority="28" stopIfTrue="1" operator="lessThan">
      <formula>0.0005</formula>
    </cfRule>
  </conditionalFormatting>
  <conditionalFormatting sqref="B13:Q13">
    <cfRule type="cellIs" dxfId="11" priority="26" stopIfTrue="1" operator="lessThan">
      <formula>0.0005</formula>
    </cfRule>
  </conditionalFormatting>
  <conditionalFormatting sqref="B15:Q15">
    <cfRule type="cellIs" dxfId="10" priority="24" stopIfTrue="1" operator="lessThan">
      <formula>0.0005</formula>
    </cfRule>
  </conditionalFormatting>
  <conditionalFormatting sqref="B17:Q17">
    <cfRule type="cellIs" dxfId="9" priority="22" stopIfTrue="1" operator="lessThan">
      <formula>0.0005</formula>
    </cfRule>
  </conditionalFormatting>
  <conditionalFormatting sqref="B19:Q19">
    <cfRule type="cellIs" dxfId="8" priority="20" stopIfTrue="1" operator="lessThan">
      <formula>0.0005</formula>
    </cfRule>
  </conditionalFormatting>
  <conditionalFormatting sqref="B21:Q21">
    <cfRule type="cellIs" dxfId="7" priority="18" stopIfTrue="1" operator="lessThan">
      <formula>0.0005</formula>
    </cfRule>
  </conditionalFormatting>
  <conditionalFormatting sqref="B23:Q23">
    <cfRule type="cellIs" dxfId="6" priority="16" stopIfTrue="1" operator="lessThan">
      <formula>0.0005</formula>
    </cfRule>
  </conditionalFormatting>
  <conditionalFormatting sqref="B25:Q25">
    <cfRule type="cellIs" dxfId="5" priority="14" stopIfTrue="1" operator="lessThan">
      <formula>0.0005</formula>
    </cfRule>
  </conditionalFormatting>
  <conditionalFormatting sqref="B27:Q27">
    <cfRule type="cellIs" dxfId="4" priority="12" stopIfTrue="1" operator="lessThan">
      <formula>0.0005</formula>
    </cfRule>
  </conditionalFormatting>
  <conditionalFormatting sqref="B29:Q29">
    <cfRule type="cellIs" dxfId="3" priority="10" stopIfTrue="1" operator="lessThan">
      <formula>0.0005</formula>
    </cfRule>
  </conditionalFormatting>
  <conditionalFormatting sqref="B31:Q31">
    <cfRule type="cellIs" dxfId="2" priority="8" stopIfTrue="1" operator="lessThan">
      <formula>0.0005</formula>
    </cfRule>
  </conditionalFormatting>
  <conditionalFormatting sqref="B33:Q33">
    <cfRule type="cellIs" dxfId="1" priority="6" stopIfTrue="1" operator="lessThan">
      <formula>0.0005</formula>
    </cfRule>
  </conditionalFormatting>
  <conditionalFormatting sqref="B35:Q35">
    <cfRule type="cellIs" dxfId="0" priority="4" stopIfTrue="1" operator="lessThan">
      <formula>0.0005</formula>
    </cfRule>
  </conditionalFormatting>
  <hyperlinks>
    <hyperlink ref="A44" r:id="rId1" xr:uid="{D566D6CE-E735-46E1-AF29-3401844A42DC}"/>
  </hyperlinks>
  <pageMargins left="0.7" right="0.7" top="0.78740157499999996" bottom="0.78740157499999996" header="0.3" footer="0.3"/>
  <pageSetup paperSize="9" scale="7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7</vt:lpstr>
      <vt:lpstr>'Tabelle 7'!Druckbereich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2024-10-21T10:22:13Z</dcterms:created>
  <dcterms:modified xsi:type="dcterms:W3CDTF">2024-10-21T10:22:13Z</dcterms:modified>
</cp:coreProperties>
</file>